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<sst xmlns="http://schemas.openxmlformats.org/spreadsheetml/2006/main" count="187" uniqueCount="125">
  <si>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</si>
  <si>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</si>
  <si>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</si>
  <si>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</si>
  <si>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</si>
  <si>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</si>
  <si>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</si>
  <si>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</si>
  <si>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</si>
  <si>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</si>
  <si>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</si>
  <si>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</si>
  <si>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</si>
  <si>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</si>
  <si>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</si>
  <si>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</si>
  <si>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</si>
  <si>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</si>
  <si>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</si>
  <si>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</si>
  <si>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</si>
  <si>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</si>
  <si>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</si>
  <si>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</si>
  <si>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</si>
  <si>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</si>
  <si>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</si>
  <si>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</si>
  <si>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</si>
  <si>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</si>
  <si>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</si>
  <si>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</si>
  <si>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</si>
  <si>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</si>
  <si>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</si>
  <si>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</si>
  <si>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</si>
  <si>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</si>
  <si>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</si>
  <si>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</si>
  <si>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</si>
  <si>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</si>
  <si>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</si>
  <si>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</si>
  <si>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</si>
  <si>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</si>
  <si>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</si>
  <si>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</si>
  <si>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</si>
  <si>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</si>
  <si>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</si>
  <si>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</si>
  <si>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</si>
  <si>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</si>
  <si>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</si>
  <si>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</si>
  <si>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</si>
  <si>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</si>
  <si>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</si>
  <si>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</si>
  <si>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</si>
  <si>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</si>
  <si>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</si>
  <si>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</si>
  <si>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</si>
  <si>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</si>
  <si>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</si>
  <si>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</si>
  <si>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</si>
  <si>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</si>
  <si>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</si>
  <si>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</si>
  <si>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</si>
  <si>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</si>
  <si>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</si>
  <si>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</si>
  <si>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</si>
  <si>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</si>
  <si>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</si>
  <si>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</si>
  <si>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</si>
  <si>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</si>
  <si>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</si>
  <si>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</si>
  <si>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</si>
  <si>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</si>
  <si>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</si>
  <si>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</si>
  <si>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</si>
  <si>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</si>
  <si>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</si>
  <si>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</si>
  <si>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</si>
  <si>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</si>
  <si>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</si>
  <si>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</si>
  <si>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</si>
  <si>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</si>
  <si>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</si>
  <si>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</si>
  <si>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</si>
  <si>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</si>
  <si>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</si>
  <si>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</si>
  <si>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</si>
  <si>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</si>
  <si>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</si>
  <si>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</si>
  <si>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</si>
  <si>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</si>
  <si>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</si>
  <si>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</si>
  <si>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</si>
  <si>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</si>
  <si>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</si>
  <si>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</si>
  <si>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</si>
  <si>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</si>
  <si>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</si>
  <si>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</si>
  <si>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</si>
  <si>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bbbbbbbbbbbbbbb</t>
  </si>
  <si>
    <t>INITIAL</t>
  </si>
  <si>
    <t>16.04.2015</t>
  </si>
  <si>
    <t>15.04.2015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</si>
</sst>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double"/>
      <top style="double"/>
      <bottom style="thin"/>
    </border>
    <border>
      <left style="thin"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/>
      <right/>
      <top style="thin"/>
      <bottom style="double"/>
    </border>
    <border>
      <left style="double"/>
      <right/>
      <top style="double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double"/>
      <right/>
      <top style="thin"/>
      <bottom/>
    </border>
    <border>
      <left/>
      <right/>
      <top style="double"/>
      <bottom style="thin"/>
    </border>
    <border>
      <left style="double"/>
      <right/>
      <top style="thin"/>
      <bottom style="thin"/>
    </border>
    <border>
      <left/>
      <right style="double"/>
      <top style="double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7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2" fontId="13" fillId="0" borderId="48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49" xfId="0" applyNumberFormat="1" applyFont="1" applyBorder="1" applyAlignment="1" applyProtection="1">
      <alignment horizontal="center" vertical="center"/>
      <protection hidden="1" locked="0"/>
    </xf>
    <xf numFmtId="14" fontId="6" fillId="0" borderId="50" xfId="0" applyNumberFormat="1" applyFont="1" applyBorder="1" applyAlignment="1" applyProtection="1">
      <alignment horizontal="center" vertical="center"/>
      <protection hidden="1" locked="0"/>
    </xf>
    <xf numFmtId="14" fontId="6" fillId="0" borderId="49" xfId="0" applyNumberFormat="1" applyFont="1" applyBorder="1" applyAlignment="1" applyProtection="1">
      <alignment horizontal="center" vertical="center"/>
      <protection hidden="1"/>
    </xf>
    <xf numFmtId="14" fontId="6" fillId="0" borderId="51" xfId="0" applyNumberFormat="1" applyFont="1" applyBorder="1" applyAlignment="1" applyProtection="1">
      <alignment horizontal="center" vertical="center"/>
      <protection hidden="1"/>
    </xf>
    <xf numFmtId="14" fontId="6" fillId="0" borderId="50" xfId="0" applyNumberFormat="1" applyFont="1" applyBorder="1" applyAlignment="1" applyProtection="1">
      <alignment horizontal="center" vertical="center"/>
      <protection hidden="1"/>
    </xf>
    <xf numFmtId="2" fontId="3" fillId="0" borderId="49" xfId="0" applyNumberFormat="1" applyFont="1" applyBorder="1" applyAlignment="1" applyProtection="1">
      <alignment horizontal="center"/>
      <protection/>
    </xf>
    <xf numFmtId="2" fontId="3" fillId="0" borderId="50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49" xfId="0" applyNumberFormat="1" applyFont="1" applyBorder="1" applyAlignment="1" applyProtection="1">
      <alignment horizontal="center"/>
      <protection locked="0"/>
    </xf>
    <xf numFmtId="2" fontId="6" fillId="0" borderId="50" xfId="0" applyNumberFormat="1" applyFont="1" applyBorder="1" applyAlignment="1" applyProtection="1">
      <alignment horizontal="center"/>
      <protection locked="0"/>
    </xf>
    <xf numFmtId="2" fontId="6" fillId="0" borderId="49" xfId="0" applyNumberFormat="1" applyFont="1" applyBorder="1" applyAlignment="1" applyProtection="1">
      <alignment horizontal="center"/>
      <protection/>
    </xf>
    <xf numFmtId="2" fontId="6" fillId="0" borderId="51" xfId="0" applyNumberFormat="1" applyFont="1" applyBorder="1" applyAlignment="1" applyProtection="1">
      <alignment horizontal="center"/>
      <protection/>
    </xf>
    <xf numFmtId="2" fontId="6" fillId="0" borderId="50" xfId="0" applyNumberFormat="1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52" xfId="0" applyBorder="1" applyAlignment="1" applyProtection="1">
      <alignment horizontal="center" vertical="center" textRotation="90" wrapText="1"/>
      <protection/>
    </xf>
    <xf numFmtId="2" fontId="8" fillId="0" borderId="53" xfId="0" applyNumberFormat="1" applyFont="1" applyBorder="1" applyAlignment="1" applyProtection="1">
      <alignment horizontal="center" vertical="center" wrapText="1"/>
      <protection/>
    </xf>
    <xf numFmtId="2" fontId="8" fillId="0" borderId="54" xfId="0" applyNumberFormat="1" applyFont="1" applyBorder="1" applyAlignment="1" applyProtection="1">
      <alignment horizontal="center" vertical="center" wrapText="1"/>
      <protection/>
    </xf>
    <xf numFmtId="2" fontId="8" fillId="0" borderId="55" xfId="0" applyNumberFormat="1" applyFont="1" applyBorder="1" applyAlignment="1" applyProtection="1">
      <alignment horizontal="center" vertical="center" wrapText="1"/>
      <protection/>
    </xf>
    <xf numFmtId="2" fontId="7" fillId="0" borderId="56" xfId="0" applyNumberFormat="1" applyFont="1" applyFill="1" applyBorder="1" applyAlignment="1" applyProtection="1">
      <alignment horizontal="center" vertical="center" wrapText="1"/>
      <protection/>
    </xf>
    <xf numFmtId="2" fontId="7" fillId="0" borderId="57" xfId="0" applyNumberFormat="1" applyFont="1" applyFill="1" applyBorder="1" applyAlignment="1" applyProtection="1">
      <alignment horizontal="center" vertical="center" wrapText="1"/>
      <protection/>
    </xf>
    <xf numFmtId="2" fontId="7" fillId="0" borderId="58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174" fontId="6" fillId="0" borderId="49" xfId="0" applyNumberFormat="1" applyFont="1" applyBorder="1" applyAlignment="1" applyProtection="1">
      <alignment horizontal="center" vertical="center"/>
      <protection/>
    </xf>
    <xf numFmtId="174" fontId="6" fillId="0" borderId="50" xfId="0" applyNumberFormat="1" applyFont="1" applyBorder="1" applyAlignment="1" applyProtection="1">
      <alignment horizontal="center"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33" borderId="59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0" fontId="8" fillId="33" borderId="60" xfId="0" applyFont="1" applyFill="1" applyBorder="1" applyAlignment="1" applyProtection="1">
      <alignment horizontal="center" vertical="center" wrapText="1"/>
      <protection/>
    </xf>
    <xf numFmtId="0" fontId="8" fillId="33" borderId="61" xfId="0" applyFont="1" applyFill="1" applyBorder="1" applyAlignment="1" applyProtection="1">
      <alignment horizontal="center" vertical="center" wrapText="1"/>
      <protection/>
    </xf>
    <xf numFmtId="0" fontId="8" fillId="33" borderId="62" xfId="0" applyFont="1" applyFill="1" applyBorder="1" applyAlignment="1" applyProtection="1">
      <alignment horizontal="center" vertical="center" wrapText="1"/>
      <protection/>
    </xf>
    <xf numFmtId="0" fontId="8" fillId="33" borderId="63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4" borderId="65" xfId="0" applyFont="1" applyFill="1" applyBorder="1" applyAlignment="1" applyProtection="1">
      <alignment horizontal="center" vertical="center" wrapText="1"/>
      <protection/>
    </xf>
    <xf numFmtId="0" fontId="8" fillId="34" borderId="64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34" borderId="68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0" fontId="0" fillId="0" borderId="17" xfId="0" applyBorder="1" applyAlignment="1" applyProtection="1">
      <alignment horizontal="center" vertical="center" textRotation="90"/>
      <protection/>
    </xf>
    <xf numFmtId="0" fontId="0" fillId="0" borderId="69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34" borderId="59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33" borderId="44" xfId="0" applyFill="1" applyBorder="1" applyAlignment="1" applyProtection="1">
      <alignment horizontal="center" vertical="center"/>
      <protection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73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68" xfId="0" applyFont="1" applyBorder="1" applyAlignment="1" applyProtection="1">
      <alignment horizontal="center"/>
      <protection hidden="1"/>
    </xf>
    <xf numFmtId="20" fontId="12" fillId="0" borderId="74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20" fontId="12" fillId="0" borderId="75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76" xfId="0" applyNumberFormat="1" applyFont="1" applyBorder="1" applyAlignment="1" applyProtection="1" quotePrefix="1">
      <alignment horizontal="center" vertical="center" wrapText="1"/>
      <protection/>
    </xf>
    <xf numFmtId="1" fontId="12" fillId="0" borderId="51" xfId="0" applyNumberFormat="1" applyFont="1" applyBorder="1" applyAlignment="1" applyProtection="1" quotePrefix="1">
      <alignment horizontal="center" vertical="center" wrapText="1"/>
      <protection/>
    </xf>
    <xf numFmtId="2" fontId="7" fillId="33" borderId="7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7" fillId="0" borderId="78" xfId="0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6" xfId="0" applyNumberFormat="1" applyFont="1" applyBorder="1" applyAlignment="1" applyProtection="1">
      <alignment horizontal="center"/>
      <protection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83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84" xfId="0" applyFont="1" applyBorder="1" applyAlignment="1" applyProtection="1">
      <alignment horizontal="center"/>
      <protection/>
    </xf>
    <xf numFmtId="0" fontId="7" fillId="0" borderId="67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6" xfId="0" applyNumberFormat="1" applyFont="1" applyBorder="1" applyAlignment="1" applyProtection="1">
      <alignment horizontal="center" vertical="center" wrapText="1"/>
      <protection hidden="1"/>
    </xf>
    <xf numFmtId="0" fontId="8" fillId="0" borderId="78" xfId="0" applyFont="1" applyBorder="1" applyAlignment="1" applyProtection="1">
      <alignment horizontal="center" vertical="center" wrapText="1"/>
      <protection/>
    </xf>
    <xf numFmtId="0" fontId="8" fillId="0" borderId="83" xfId="0" applyFont="1" applyBorder="1" applyAlignment="1" applyProtection="1">
      <alignment horizontal="center" vertical="center" wrapText="1"/>
      <protection/>
    </xf>
    <xf numFmtId="0" fontId="8" fillId="0" borderId="85" xfId="0" applyFont="1" applyBorder="1" applyAlignment="1" applyProtection="1">
      <alignment horizontal="center" vertical="center" wrapText="1"/>
      <protection/>
    </xf>
    <xf numFmtId="2" fontId="7" fillId="0" borderId="84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2" fontId="7" fillId="0" borderId="86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47" xfId="0" applyNumberFormat="1" applyFont="1" applyBorder="1" applyAlignment="1" applyProtection="1">
      <alignment horizontal="center"/>
      <protection/>
    </xf>
    <xf numFmtId="0" fontId="7" fillId="0" borderId="86" xfId="0" applyFont="1" applyBorder="1" applyAlignment="1" applyProtection="1">
      <alignment horizontal="center"/>
      <protection/>
    </xf>
    <xf numFmtId="0" fontId="7" fillId="0" borderId="77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9"/>
  <sheetViews>
    <sheetView tabSelected="1" zoomScale="85" zoomScaleNormal="85" zoomScalePageLayoutView="0" workbookViewId="0" topLeftCell="A1">
      <selection activeCell="I14" sqref="I14"/>
    </sheetView>
  </sheetViews>
  <sheetFormatPr defaultColWidth="9.140625" defaultRowHeight="15"/>
  <cols>
    <col min="1" max="1" width="9.140625" style="30" customWidth="1"/>
    <col min="2" max="2" width="14.140625" style="30" customWidth="1"/>
    <col min="3" max="8" width="9.140625" style="30" customWidth="1"/>
    <col min="9" max="9" width="14.140625" style="30" customWidth="1"/>
    <col min="10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28"/>
      <c r="Q1" s="122" t="s">
        <v>0</v>
      </c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1</v>
      </c>
      <c r="B2" s="32"/>
      <c r="C2" s="32"/>
      <c r="D2" s="32"/>
      <c r="E2" s="32"/>
      <c r="F2" s="32"/>
      <c r="G2" s="32"/>
      <c r="H2" s="123" t="s">
        <v>123</v>
      </c>
      <c r="I2" s="124"/>
      <c r="J2" s="32"/>
      <c r="K2" s="32"/>
      <c r="L2" s="32"/>
      <c r="M2" s="32"/>
      <c r="N2" s="33"/>
      <c r="O2" s="34"/>
      <c r="P2" s="35" t="s">
        <v>2</v>
      </c>
      <c r="Q2" s="31" t="s">
        <v>3</v>
      </c>
      <c r="R2" s="32"/>
      <c r="S2" s="32"/>
      <c r="T2" s="32"/>
      <c r="U2" s="32"/>
      <c r="V2" s="32"/>
      <c r="W2" s="32"/>
      <c r="X2" s="36"/>
      <c r="Y2" s="37"/>
      <c r="Z2" s="38"/>
      <c r="AA2" s="125" t="str">
        <f>H2</f>
        <v>16.04.2015</v>
      </c>
      <c r="AB2" s="126"/>
      <c r="AC2" s="126"/>
      <c r="AD2" s="126"/>
      <c r="AE2" s="127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4</v>
      </c>
      <c r="B3" s="39"/>
      <c r="C3" s="39"/>
      <c r="D3" s="39"/>
      <c r="E3" s="128" t="s">
        <v>5</v>
      </c>
      <c r="F3" s="129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4</v>
      </c>
      <c r="R3" s="39"/>
      <c r="S3" s="39"/>
      <c r="T3" s="39"/>
      <c r="U3" s="39"/>
      <c r="V3" s="39"/>
      <c r="W3" s="41"/>
      <c r="X3" s="41"/>
      <c r="Y3" s="128" t="s">
        <v>5</v>
      </c>
      <c r="Z3" s="129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8</v>
      </c>
      <c r="B5" s="51"/>
      <c r="C5" s="51"/>
      <c r="D5" s="51"/>
      <c r="E5" s="51"/>
      <c r="F5" s="159">
        <v>0.4513888888888889</v>
      </c>
      <c r="G5" s="160"/>
      <c r="H5" s="51"/>
      <c r="I5" s="52" t="s">
        <v>9</v>
      </c>
      <c r="J5" s="125" t="s">
        <v>124</v>
      </c>
      <c r="K5" s="127"/>
      <c r="L5" s="51"/>
      <c r="M5" s="53"/>
      <c r="N5" s="52"/>
      <c r="O5" s="161"/>
      <c r="P5" s="162"/>
      <c r="Q5" s="50" t="s">
        <v>10</v>
      </c>
      <c r="R5" s="51"/>
      <c r="S5" s="51"/>
      <c r="T5" s="51"/>
      <c r="U5" s="51"/>
      <c r="V5" s="51"/>
      <c r="W5" s="53"/>
      <c r="X5" s="53"/>
      <c r="Y5" s="159">
        <f>F5</f>
        <v>0.4513888888888889</v>
      </c>
      <c r="Z5" s="160"/>
      <c r="AA5" s="52"/>
      <c r="AB5" s="52"/>
      <c r="AC5" s="52"/>
      <c r="AD5" s="52"/>
      <c r="AE5" s="163" t="s">
        <v>9</v>
      </c>
      <c r="AF5" s="164"/>
      <c r="AG5" s="125" t="str">
        <f>J5</f>
        <v>15.04.2015</v>
      </c>
      <c r="AH5" s="127"/>
      <c r="AI5" s="52"/>
      <c r="AJ5" s="130"/>
      <c r="AK5" s="130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11</v>
      </c>
      <c r="B6" s="43"/>
      <c r="C6" s="43"/>
      <c r="D6" s="43"/>
      <c r="E6" s="43"/>
      <c r="F6" s="43"/>
      <c r="G6" s="43"/>
      <c r="H6" s="131" t="s">
        <v>122</v>
      </c>
      <c r="I6" s="132"/>
      <c r="J6" s="43"/>
      <c r="K6" s="43"/>
      <c r="L6" s="43"/>
      <c r="M6" s="43"/>
      <c r="N6" s="43"/>
      <c r="O6" s="43"/>
      <c r="P6" s="44"/>
      <c r="Q6" s="54" t="s">
        <v>12</v>
      </c>
      <c r="R6" s="43"/>
      <c r="S6" s="43"/>
      <c r="T6" s="43"/>
      <c r="U6" s="43"/>
      <c r="V6" s="43"/>
      <c r="W6" s="43"/>
      <c r="X6" s="55"/>
      <c r="Y6" s="56"/>
      <c r="Z6" s="57"/>
      <c r="AA6" s="133" t="str">
        <f>H6</f>
        <v>INITIAL</v>
      </c>
      <c r="AB6" s="134"/>
      <c r="AC6" s="134"/>
      <c r="AD6" s="134"/>
      <c r="AE6" s="135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137" t="s">
        <v>13</v>
      </c>
      <c r="B8" s="138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3"/>
      <c r="M8" s="144" t="s">
        <v>15</v>
      </c>
      <c r="N8" s="147" t="s">
        <v>16</v>
      </c>
      <c r="O8" s="150" t="s">
        <v>17</v>
      </c>
      <c r="P8" s="1"/>
      <c r="Q8" s="153" t="s">
        <v>13</v>
      </c>
      <c r="R8" s="154"/>
      <c r="S8" s="2"/>
      <c r="T8" s="2"/>
      <c r="U8" s="2"/>
      <c r="V8" s="2"/>
      <c r="W8" s="157" t="s">
        <v>18</v>
      </c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 t="s">
        <v>19</v>
      </c>
      <c r="AL8" s="157"/>
      <c r="AM8" s="157"/>
      <c r="AN8" s="157" t="s">
        <v>20</v>
      </c>
      <c r="AO8" s="157"/>
      <c r="AP8" s="157"/>
      <c r="AQ8" s="157"/>
      <c r="AR8" s="157" t="s">
        <v>21</v>
      </c>
      <c r="AS8" s="157"/>
      <c r="AT8" s="157"/>
      <c r="AU8" s="157"/>
      <c r="AV8" s="157"/>
      <c r="AW8" s="157"/>
      <c r="AX8" s="157"/>
      <c r="AY8" s="157"/>
      <c r="AZ8" s="179" t="s">
        <v>22</v>
      </c>
    </row>
    <row r="9" spans="1:52" ht="32.25" customHeight="1">
      <c r="A9" s="139"/>
      <c r="B9" s="140"/>
      <c r="C9" s="167" t="s">
        <v>23</v>
      </c>
      <c r="D9" s="168"/>
      <c r="E9" s="169" t="s">
        <v>24</v>
      </c>
      <c r="F9" s="170"/>
      <c r="G9" s="171" t="s">
        <v>25</v>
      </c>
      <c r="H9" s="168"/>
      <c r="I9" s="169" t="s">
        <v>26</v>
      </c>
      <c r="J9" s="170"/>
      <c r="K9" s="172" t="s">
        <v>27</v>
      </c>
      <c r="L9" s="173"/>
      <c r="M9" s="145"/>
      <c r="N9" s="148"/>
      <c r="O9" s="151"/>
      <c r="P9" s="1" t="s">
        <v>121</v>
      </c>
      <c r="Q9" s="155"/>
      <c r="R9" s="156"/>
      <c r="S9" s="175" t="s">
        <v>28</v>
      </c>
      <c r="T9" s="176"/>
      <c r="U9" s="176"/>
      <c r="V9" s="176"/>
      <c r="W9" s="177"/>
      <c r="X9" s="181" t="s">
        <v>29</v>
      </c>
      <c r="Y9" s="136" t="s">
        <v>30</v>
      </c>
      <c r="Z9" s="136"/>
      <c r="AA9" s="136"/>
      <c r="AB9" s="188" t="s">
        <v>31</v>
      </c>
      <c r="AC9" s="189"/>
      <c r="AD9" s="190"/>
      <c r="AE9" s="136" t="s">
        <v>32</v>
      </c>
      <c r="AF9" s="136"/>
      <c r="AG9" s="136"/>
      <c r="AH9" s="136"/>
      <c r="AI9" s="136"/>
      <c r="AJ9" s="158" t="s">
        <v>33</v>
      </c>
      <c r="AK9" s="178" t="s">
        <v>34</v>
      </c>
      <c r="AL9" s="178" t="s">
        <v>35</v>
      </c>
      <c r="AM9" s="178" t="s">
        <v>36</v>
      </c>
      <c r="AN9" s="178" t="s">
        <v>37</v>
      </c>
      <c r="AO9" s="178" t="s">
        <v>38</v>
      </c>
      <c r="AP9" s="136" t="s">
        <v>39</v>
      </c>
      <c r="AQ9" s="136"/>
      <c r="AR9" s="136" t="s">
        <v>40</v>
      </c>
      <c r="AS9" s="136"/>
      <c r="AT9" s="136"/>
      <c r="AU9" s="136"/>
      <c r="AV9" s="136"/>
      <c r="AW9" s="136"/>
      <c r="AX9" s="136"/>
      <c r="AY9" s="181" t="s">
        <v>41</v>
      </c>
      <c r="AZ9" s="180"/>
    </row>
    <row r="10" spans="1:52" ht="37.5" customHeight="1">
      <c r="A10" s="205" t="s">
        <v>42</v>
      </c>
      <c r="B10" s="207" t="s">
        <v>43</v>
      </c>
      <c r="C10" s="229" t="s">
        <v>44</v>
      </c>
      <c r="D10" s="211"/>
      <c r="E10" s="225" t="s">
        <v>44</v>
      </c>
      <c r="F10" s="226"/>
      <c r="G10" s="211" t="s">
        <v>44</v>
      </c>
      <c r="H10" s="211"/>
      <c r="I10" s="225" t="s">
        <v>44</v>
      </c>
      <c r="J10" s="226"/>
      <c r="K10" s="227" t="s">
        <v>44</v>
      </c>
      <c r="L10" s="228"/>
      <c r="M10" s="145"/>
      <c r="N10" s="148"/>
      <c r="O10" s="151"/>
      <c r="P10" s="1"/>
      <c r="Q10" s="199" t="s">
        <v>42</v>
      </c>
      <c r="R10" s="197" t="s">
        <v>43</v>
      </c>
      <c r="S10" s="165" t="s">
        <v>45</v>
      </c>
      <c r="T10" s="165" t="s">
        <v>25</v>
      </c>
      <c r="U10" s="165" t="s">
        <v>24</v>
      </c>
      <c r="V10" s="165" t="s">
        <v>46</v>
      </c>
      <c r="W10" s="186" t="s">
        <v>33</v>
      </c>
      <c r="X10" s="181"/>
      <c r="Y10" s="136"/>
      <c r="Z10" s="136"/>
      <c r="AA10" s="136"/>
      <c r="AB10" s="191"/>
      <c r="AC10" s="192"/>
      <c r="AD10" s="193"/>
      <c r="AE10" s="136"/>
      <c r="AF10" s="136"/>
      <c r="AG10" s="136"/>
      <c r="AH10" s="136"/>
      <c r="AI10" s="136"/>
      <c r="AJ10" s="158"/>
      <c r="AK10" s="178"/>
      <c r="AL10" s="178"/>
      <c r="AM10" s="178"/>
      <c r="AN10" s="178"/>
      <c r="AO10" s="178"/>
      <c r="AP10" s="182" t="s">
        <v>47</v>
      </c>
      <c r="AQ10" s="182" t="s">
        <v>48</v>
      </c>
      <c r="AR10" s="136"/>
      <c r="AS10" s="136"/>
      <c r="AT10" s="136"/>
      <c r="AU10" s="136"/>
      <c r="AV10" s="136"/>
      <c r="AW10" s="136"/>
      <c r="AX10" s="136"/>
      <c r="AY10" s="181"/>
      <c r="AZ10" s="180"/>
    </row>
    <row r="11" spans="1:52" ht="37.5" customHeight="1" thickBot="1">
      <c r="A11" s="206"/>
      <c r="B11" s="208"/>
      <c r="C11" s="3" t="s">
        <v>49</v>
      </c>
      <c r="D11" s="4" t="s">
        <v>50</v>
      </c>
      <c r="E11" s="5" t="s">
        <v>49</v>
      </c>
      <c r="F11" s="6" t="s">
        <v>50</v>
      </c>
      <c r="G11" s="7" t="s">
        <v>49</v>
      </c>
      <c r="H11" s="4" t="s">
        <v>50</v>
      </c>
      <c r="I11" s="5" t="s">
        <v>49</v>
      </c>
      <c r="J11" s="6" t="s">
        <v>50</v>
      </c>
      <c r="K11" s="8" t="s">
        <v>49</v>
      </c>
      <c r="L11" s="9" t="s">
        <v>50</v>
      </c>
      <c r="M11" s="146"/>
      <c r="N11" s="149"/>
      <c r="O11" s="152"/>
      <c r="P11" s="1"/>
      <c r="Q11" s="199"/>
      <c r="R11" s="197"/>
      <c r="S11" s="166"/>
      <c r="T11" s="194"/>
      <c r="U11" s="194"/>
      <c r="V11" s="194"/>
      <c r="W11" s="187"/>
      <c r="X11" s="181"/>
      <c r="Y11" s="10" t="s">
        <v>51</v>
      </c>
      <c r="Z11" s="10" t="s">
        <v>52</v>
      </c>
      <c r="AA11" s="11" t="s">
        <v>33</v>
      </c>
      <c r="AB11" s="10" t="s">
        <v>53</v>
      </c>
      <c r="AC11" s="10" t="s">
        <v>54</v>
      </c>
      <c r="AD11" s="10" t="s">
        <v>55</v>
      </c>
      <c r="AE11" s="10" t="s">
        <v>56</v>
      </c>
      <c r="AF11" s="10" t="s">
        <v>57</v>
      </c>
      <c r="AG11" s="10" t="s">
        <v>58</v>
      </c>
      <c r="AH11" s="10" t="s">
        <v>59</v>
      </c>
      <c r="AI11" s="11" t="s">
        <v>33</v>
      </c>
      <c r="AJ11" s="158"/>
      <c r="AK11" s="178"/>
      <c r="AL11" s="178"/>
      <c r="AM11" s="178"/>
      <c r="AN11" s="178"/>
      <c r="AO11" s="178"/>
      <c r="AP11" s="182"/>
      <c r="AQ11" s="182"/>
      <c r="AR11" s="10" t="s">
        <v>60</v>
      </c>
      <c r="AS11" s="10" t="s">
        <v>61</v>
      </c>
      <c r="AT11" s="10" t="s">
        <v>62</v>
      </c>
      <c r="AU11" s="10" t="s">
        <v>63</v>
      </c>
      <c r="AV11" s="10" t="s">
        <v>64</v>
      </c>
      <c r="AW11" s="10" t="s">
        <v>59</v>
      </c>
      <c r="AX11" s="11" t="s">
        <v>33</v>
      </c>
      <c r="AY11" s="181"/>
      <c r="AZ11" s="180"/>
    </row>
    <row r="12" spans="1:52" ht="61.5" thickBot="1" thickTop="1">
      <c r="A12" s="12" t="s">
        <v>65</v>
      </c>
      <c r="B12" s="13" t="s">
        <v>66</v>
      </c>
      <c r="C12" s="209" t="s">
        <v>67</v>
      </c>
      <c r="D12" s="210"/>
      <c r="E12" s="210"/>
      <c r="F12" s="210"/>
      <c r="G12" s="210"/>
      <c r="H12" s="210"/>
      <c r="I12" s="210"/>
      <c r="J12" s="210"/>
      <c r="K12" s="210"/>
      <c r="L12" s="210"/>
      <c r="M12" s="13" t="s">
        <v>68</v>
      </c>
      <c r="N12" s="13" t="s">
        <v>69</v>
      </c>
      <c r="O12" s="14" t="s">
        <v>70</v>
      </c>
      <c r="P12" s="1"/>
      <c r="Q12" s="200"/>
      <c r="R12" s="198"/>
      <c r="S12" s="183" t="s">
        <v>71</v>
      </c>
      <c r="T12" s="184"/>
      <c r="U12" s="184"/>
      <c r="V12" s="184"/>
      <c r="W12" s="185"/>
      <c r="X12" s="25" t="s">
        <v>72</v>
      </c>
      <c r="Y12" s="174" t="s">
        <v>73</v>
      </c>
      <c r="Z12" s="174"/>
      <c r="AA12" s="174"/>
      <c r="AB12" s="215" t="s">
        <v>74</v>
      </c>
      <c r="AC12" s="216"/>
      <c r="AD12" s="216"/>
      <c r="AE12" s="216"/>
      <c r="AF12" s="216"/>
      <c r="AG12" s="216"/>
      <c r="AH12" s="216"/>
      <c r="AI12" s="217"/>
      <c r="AJ12" s="25" t="s">
        <v>75</v>
      </c>
      <c r="AK12" s="25" t="s">
        <v>76</v>
      </c>
      <c r="AL12" s="25" t="s">
        <v>77</v>
      </c>
      <c r="AM12" s="25" t="s">
        <v>78</v>
      </c>
      <c r="AN12" s="25" t="s">
        <v>79</v>
      </c>
      <c r="AO12" s="25" t="s">
        <v>80</v>
      </c>
      <c r="AP12" s="25" t="s">
        <v>81</v>
      </c>
      <c r="AQ12" s="25" t="s">
        <v>82</v>
      </c>
      <c r="AR12" s="174" t="s">
        <v>83</v>
      </c>
      <c r="AS12" s="174"/>
      <c r="AT12" s="174"/>
      <c r="AU12" s="174"/>
      <c r="AV12" s="174"/>
      <c r="AW12" s="174"/>
      <c r="AX12" s="174"/>
      <c r="AY12" s="25" t="s">
        <v>84</v>
      </c>
      <c r="AZ12" s="15" t="s">
        <v>85</v>
      </c>
    </row>
    <row r="13" spans="1:52" ht="16.5" thickBot="1" thickTop="1">
      <c r="A13" s="60">
        <v>0</v>
      </c>
      <c r="B13" s="61">
        <v>1</v>
      </c>
      <c r="C13" s="62">
        <v>700</v>
      </c>
      <c r="D13" s="62">
        <v>700</v>
      </c>
      <c r="E13" s="62">
        <v>130</v>
      </c>
      <c r="F13" s="62">
        <v>130</v>
      </c>
      <c r="G13" s="62">
        <v>220</v>
      </c>
      <c r="H13" s="62">
        <v>140</v>
      </c>
      <c r="I13" s="62">
        <v>0</v>
      </c>
      <c r="J13" s="62">
        <v>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700</v>
      </c>
      <c r="T13" s="62">
        <v>0</v>
      </c>
      <c r="U13" s="62">
        <v>0</v>
      </c>
      <c r="V13" s="62">
        <v>0</v>
      </c>
      <c r="W13" s="62">
        <v>700</v>
      </c>
      <c r="X13" s="62">
        <v>241</v>
      </c>
      <c r="Y13" s="62">
        <v>0</v>
      </c>
      <c r="Z13" s="62">
        <v>0</v>
      </c>
      <c r="AA13" s="16">
        <v>0</v>
      </c>
      <c r="AB13" s="17">
        <v>0</v>
      </c>
      <c r="AC13" s="17">
        <v>35</v>
      </c>
      <c r="AD13" s="17">
        <v>264</v>
      </c>
      <c r="AE13" s="17">
        <v>0</v>
      </c>
      <c r="AF13" s="17">
        <v>0</v>
      </c>
      <c r="AG13" s="17">
        <v>0</v>
      </c>
      <c r="AH13" s="65">
        <v>0</v>
      </c>
      <c r="AI13" s="16">
        <v>299</v>
      </c>
      <c r="AJ13" s="17">
        <v>1240</v>
      </c>
      <c r="AK13" s="17">
        <v>1240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1240</v>
      </c>
    </row>
    <row r="14" spans="1:52" ht="16.5" thickBot="1" thickTop="1">
      <c r="A14" s="70"/>
      <c r="B14" s="71">
        <v>2</v>
      </c>
      <c r="C14" s="72">
        <v>700</v>
      </c>
      <c r="D14" s="72">
        <v>700</v>
      </c>
      <c r="E14" s="72">
        <v>130</v>
      </c>
      <c r="F14" s="72">
        <v>130</v>
      </c>
      <c r="G14" s="72">
        <v>220</v>
      </c>
      <c r="H14" s="72">
        <v>120</v>
      </c>
      <c r="I14" s="72">
        <v>0</v>
      </c>
      <c r="J14" s="72">
        <v>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700</v>
      </c>
      <c r="T14" s="72">
        <v>0</v>
      </c>
      <c r="U14" s="72">
        <v>0</v>
      </c>
      <c r="V14" s="72">
        <v>0</v>
      </c>
      <c r="W14" s="72">
        <v>700</v>
      </c>
      <c r="X14" s="72">
        <v>231</v>
      </c>
      <c r="Y14" s="72">
        <v>0</v>
      </c>
      <c r="Z14" s="72">
        <v>0</v>
      </c>
      <c r="AA14" s="18">
        <v>0</v>
      </c>
      <c r="AB14" s="19">
        <v>0</v>
      </c>
      <c r="AC14" s="19">
        <v>35</v>
      </c>
      <c r="AD14" s="19">
        <v>264</v>
      </c>
      <c r="AE14" s="19">
        <v>0</v>
      </c>
      <c r="AF14" s="19">
        <v>0</v>
      </c>
      <c r="AG14" s="19">
        <v>0</v>
      </c>
      <c r="AH14" s="74">
        <v>0</v>
      </c>
      <c r="AI14" s="18">
        <v>299</v>
      </c>
      <c r="AJ14" s="19">
        <v>1230</v>
      </c>
      <c r="AK14" s="19">
        <v>1230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1230</v>
      </c>
    </row>
    <row r="15" spans="1:52" ht="16.5" thickBot="1" thickTop="1">
      <c r="A15" s="70"/>
      <c r="B15" s="78">
        <v>3</v>
      </c>
      <c r="C15" s="72">
        <v>700</v>
      </c>
      <c r="D15" s="72">
        <v>700</v>
      </c>
      <c r="E15" s="72">
        <v>130</v>
      </c>
      <c r="F15" s="72">
        <v>130</v>
      </c>
      <c r="G15" s="72">
        <v>220</v>
      </c>
      <c r="H15" s="72">
        <v>110</v>
      </c>
      <c r="I15" s="72">
        <v>0</v>
      </c>
      <c r="J15" s="72">
        <v>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700</v>
      </c>
      <c r="T15" s="72">
        <v>0</v>
      </c>
      <c r="U15" s="72">
        <v>0</v>
      </c>
      <c r="V15" s="72">
        <v>0</v>
      </c>
      <c r="W15" s="72">
        <v>700</v>
      </c>
      <c r="X15" s="72">
        <v>201</v>
      </c>
      <c r="Y15" s="72">
        <v>0</v>
      </c>
      <c r="Z15" s="72">
        <v>0</v>
      </c>
      <c r="AA15" s="18">
        <v>0</v>
      </c>
      <c r="AB15" s="19">
        <v>0</v>
      </c>
      <c r="AC15" s="19">
        <v>35</v>
      </c>
      <c r="AD15" s="19">
        <v>264</v>
      </c>
      <c r="AE15" s="19">
        <v>0</v>
      </c>
      <c r="AF15" s="19">
        <v>0</v>
      </c>
      <c r="AG15" s="19">
        <v>0</v>
      </c>
      <c r="AH15" s="74">
        <v>0</v>
      </c>
      <c r="AI15" s="18">
        <v>299</v>
      </c>
      <c r="AJ15" s="19">
        <v>1200</v>
      </c>
      <c r="AK15" s="19">
        <v>1200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1200</v>
      </c>
    </row>
    <row r="16" spans="1:52" ht="16.5" thickBot="1" thickTop="1">
      <c r="A16" s="79"/>
      <c r="B16" s="80">
        <v>4</v>
      </c>
      <c r="C16" s="81">
        <v>700</v>
      </c>
      <c r="D16" s="81">
        <v>700</v>
      </c>
      <c r="E16" s="81">
        <v>130</v>
      </c>
      <c r="F16" s="81">
        <v>130</v>
      </c>
      <c r="G16" s="81">
        <v>220</v>
      </c>
      <c r="H16" s="81">
        <v>142</v>
      </c>
      <c r="I16" s="81">
        <v>0</v>
      </c>
      <c r="J16" s="81">
        <v>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700</v>
      </c>
      <c r="T16" s="81">
        <v>0</v>
      </c>
      <c r="U16" s="81">
        <v>0</v>
      </c>
      <c r="V16" s="81">
        <v>0</v>
      </c>
      <c r="W16" s="81">
        <v>700</v>
      </c>
      <c r="X16" s="81">
        <v>171</v>
      </c>
      <c r="Y16" s="81">
        <v>0</v>
      </c>
      <c r="Z16" s="81">
        <v>0</v>
      </c>
      <c r="AA16" s="20">
        <v>0</v>
      </c>
      <c r="AB16" s="21">
        <v>0</v>
      </c>
      <c r="AC16" s="21">
        <v>35</v>
      </c>
      <c r="AD16" s="19">
        <v>264</v>
      </c>
      <c r="AE16" s="19">
        <v>0</v>
      </c>
      <c r="AF16" s="19">
        <v>0</v>
      </c>
      <c r="AG16" s="21">
        <v>0</v>
      </c>
      <c r="AH16" s="84">
        <v>0</v>
      </c>
      <c r="AI16" s="20">
        <v>299</v>
      </c>
      <c r="AJ16" s="21">
        <v>1170</v>
      </c>
      <c r="AK16" s="21">
        <v>1170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1170</v>
      </c>
    </row>
    <row r="17" spans="1:52" ht="16.5" thickBot="1" thickTop="1">
      <c r="A17" s="60">
        <v>1</v>
      </c>
      <c r="B17" s="61">
        <v>5</v>
      </c>
      <c r="C17" s="62">
        <v>700</v>
      </c>
      <c r="D17" s="62">
        <v>700</v>
      </c>
      <c r="E17" s="62">
        <v>130</v>
      </c>
      <c r="F17" s="62">
        <v>130</v>
      </c>
      <c r="G17" s="62">
        <v>220</v>
      </c>
      <c r="H17" s="62">
        <v>127</v>
      </c>
      <c r="I17" s="62">
        <v>0</v>
      </c>
      <c r="J17" s="62">
        <v>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700</v>
      </c>
      <c r="T17" s="72">
        <v>0</v>
      </c>
      <c r="U17" s="72">
        <v>0</v>
      </c>
      <c r="V17" s="72">
        <v>0</v>
      </c>
      <c r="W17" s="72">
        <v>700</v>
      </c>
      <c r="X17" s="72">
        <v>141</v>
      </c>
      <c r="Y17" s="62">
        <v>0</v>
      </c>
      <c r="Z17" s="72">
        <v>0</v>
      </c>
      <c r="AA17" s="18">
        <v>0</v>
      </c>
      <c r="AB17" s="19">
        <v>0</v>
      </c>
      <c r="AC17" s="19">
        <v>35</v>
      </c>
      <c r="AD17" s="17">
        <v>264</v>
      </c>
      <c r="AE17" s="17">
        <v>0</v>
      </c>
      <c r="AF17" s="17">
        <v>0</v>
      </c>
      <c r="AG17" s="17">
        <v>0</v>
      </c>
      <c r="AH17" s="65">
        <v>0</v>
      </c>
      <c r="AI17" s="18">
        <v>299</v>
      </c>
      <c r="AJ17" s="19">
        <v>1140</v>
      </c>
      <c r="AK17" s="19">
        <v>1140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1140</v>
      </c>
    </row>
    <row r="18" spans="1:52" ht="16.5" thickBot="1" thickTop="1">
      <c r="A18" s="70"/>
      <c r="B18" s="71">
        <v>6</v>
      </c>
      <c r="C18" s="72">
        <v>700</v>
      </c>
      <c r="D18" s="72">
        <v>700</v>
      </c>
      <c r="E18" s="72">
        <v>130</v>
      </c>
      <c r="F18" s="72">
        <v>120</v>
      </c>
      <c r="G18" s="72">
        <v>220</v>
      </c>
      <c r="H18" s="72">
        <v>122</v>
      </c>
      <c r="I18" s="72">
        <v>0</v>
      </c>
      <c r="J18" s="72">
        <v>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700</v>
      </c>
      <c r="T18" s="72">
        <v>0</v>
      </c>
      <c r="U18" s="72">
        <v>0</v>
      </c>
      <c r="V18" s="72">
        <v>0</v>
      </c>
      <c r="W18" s="72">
        <v>700</v>
      </c>
      <c r="X18" s="72">
        <v>121</v>
      </c>
      <c r="Y18" s="72">
        <v>0</v>
      </c>
      <c r="Z18" s="72">
        <v>0</v>
      </c>
      <c r="AA18" s="18">
        <v>0</v>
      </c>
      <c r="AB18" s="19">
        <v>0</v>
      </c>
      <c r="AC18" s="19">
        <v>35</v>
      </c>
      <c r="AD18" s="19">
        <v>264</v>
      </c>
      <c r="AE18" s="19">
        <v>0</v>
      </c>
      <c r="AF18" s="19">
        <v>0</v>
      </c>
      <c r="AG18" s="19">
        <v>0</v>
      </c>
      <c r="AH18" s="74">
        <v>0</v>
      </c>
      <c r="AI18" s="18">
        <v>299</v>
      </c>
      <c r="AJ18" s="19">
        <v>1120</v>
      </c>
      <c r="AK18" s="19">
        <v>1120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1120</v>
      </c>
    </row>
    <row r="19" spans="1:52" ht="16.5" thickBot="1" thickTop="1">
      <c r="A19" s="70"/>
      <c r="B19" s="71">
        <v>7</v>
      </c>
      <c r="C19" s="72">
        <v>700</v>
      </c>
      <c r="D19" s="72">
        <v>700</v>
      </c>
      <c r="E19" s="72">
        <v>130</v>
      </c>
      <c r="F19" s="72">
        <v>100</v>
      </c>
      <c r="G19" s="72">
        <v>220</v>
      </c>
      <c r="H19" s="72">
        <v>120</v>
      </c>
      <c r="I19" s="72">
        <v>0</v>
      </c>
      <c r="J19" s="72">
        <v>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700</v>
      </c>
      <c r="T19" s="72">
        <v>0</v>
      </c>
      <c r="U19" s="72">
        <v>0</v>
      </c>
      <c r="V19" s="72">
        <v>0</v>
      </c>
      <c r="W19" s="72">
        <v>700</v>
      </c>
      <c r="X19" s="72">
        <v>101</v>
      </c>
      <c r="Y19" s="72">
        <v>0</v>
      </c>
      <c r="Z19" s="72">
        <v>0</v>
      </c>
      <c r="AA19" s="18">
        <v>0</v>
      </c>
      <c r="AB19" s="19">
        <v>0</v>
      </c>
      <c r="AC19" s="19">
        <v>35</v>
      </c>
      <c r="AD19" s="19">
        <v>264</v>
      </c>
      <c r="AE19" s="19">
        <v>0</v>
      </c>
      <c r="AF19" s="19">
        <v>0</v>
      </c>
      <c r="AG19" s="19">
        <v>0</v>
      </c>
      <c r="AH19" s="74">
        <v>0</v>
      </c>
      <c r="AI19" s="18">
        <v>299</v>
      </c>
      <c r="AJ19" s="19">
        <v>1100</v>
      </c>
      <c r="AK19" s="19">
        <v>1100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1100</v>
      </c>
    </row>
    <row r="20" spans="1:52" ht="16.5" thickBot="1" thickTop="1">
      <c r="A20" s="79"/>
      <c r="B20" s="83">
        <v>8</v>
      </c>
      <c r="C20" s="81">
        <v>700</v>
      </c>
      <c r="D20" s="81">
        <v>700</v>
      </c>
      <c r="E20" s="81">
        <v>130</v>
      </c>
      <c r="F20" s="81">
        <v>120</v>
      </c>
      <c r="G20" s="81">
        <v>220</v>
      </c>
      <c r="H20" s="81">
        <v>100</v>
      </c>
      <c r="I20" s="81">
        <v>0</v>
      </c>
      <c r="J20" s="81">
        <v>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700</v>
      </c>
      <c r="T20" s="72">
        <v>0</v>
      </c>
      <c r="U20" s="72">
        <v>0</v>
      </c>
      <c r="V20" s="72">
        <v>0</v>
      </c>
      <c r="W20" s="72">
        <v>700</v>
      </c>
      <c r="X20" s="72">
        <v>81</v>
      </c>
      <c r="Y20" s="81">
        <v>0</v>
      </c>
      <c r="Z20" s="72">
        <v>0</v>
      </c>
      <c r="AA20" s="18">
        <v>0</v>
      </c>
      <c r="AB20" s="19">
        <v>0</v>
      </c>
      <c r="AC20" s="19">
        <v>35</v>
      </c>
      <c r="AD20" s="19">
        <v>264</v>
      </c>
      <c r="AE20" s="19">
        <v>0</v>
      </c>
      <c r="AF20" s="19">
        <v>0</v>
      </c>
      <c r="AG20" s="21">
        <v>0</v>
      </c>
      <c r="AH20" s="74">
        <v>0</v>
      </c>
      <c r="AI20" s="18">
        <v>299</v>
      </c>
      <c r="AJ20" s="19">
        <v>1080</v>
      </c>
      <c r="AK20" s="19">
        <v>1080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1080</v>
      </c>
    </row>
    <row r="21" spans="1:52" ht="16.5" thickBot="1" thickTop="1">
      <c r="A21" s="60">
        <v>2</v>
      </c>
      <c r="B21" s="61">
        <v>9</v>
      </c>
      <c r="C21" s="62">
        <v>700</v>
      </c>
      <c r="D21" s="62">
        <v>700</v>
      </c>
      <c r="E21" s="62">
        <v>130</v>
      </c>
      <c r="F21" s="62">
        <v>120</v>
      </c>
      <c r="G21" s="62">
        <v>220</v>
      </c>
      <c r="H21" s="62">
        <v>100</v>
      </c>
      <c r="I21" s="62">
        <v>0</v>
      </c>
      <c r="J21" s="62">
        <v>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700</v>
      </c>
      <c r="T21" s="62">
        <v>0</v>
      </c>
      <c r="U21" s="62">
        <v>0</v>
      </c>
      <c r="V21" s="62">
        <v>0</v>
      </c>
      <c r="W21" s="62">
        <v>700</v>
      </c>
      <c r="X21" s="62">
        <v>61</v>
      </c>
      <c r="Y21" s="62">
        <v>0</v>
      </c>
      <c r="Z21" s="62">
        <v>0</v>
      </c>
      <c r="AA21" s="16">
        <v>0</v>
      </c>
      <c r="AB21" s="17">
        <v>0</v>
      </c>
      <c r="AC21" s="17">
        <v>35</v>
      </c>
      <c r="AD21" s="17">
        <v>264</v>
      </c>
      <c r="AE21" s="17">
        <v>0</v>
      </c>
      <c r="AF21" s="17">
        <v>0</v>
      </c>
      <c r="AG21" s="17">
        <v>0</v>
      </c>
      <c r="AH21" s="65">
        <v>0</v>
      </c>
      <c r="AI21" s="16">
        <v>299</v>
      </c>
      <c r="AJ21" s="17">
        <v>1060</v>
      </c>
      <c r="AK21" s="17">
        <v>1060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1060</v>
      </c>
    </row>
    <row r="22" spans="1:52" ht="16.5" thickBot="1" thickTop="1">
      <c r="A22" s="70"/>
      <c r="B22" s="78">
        <v>10</v>
      </c>
      <c r="C22" s="72">
        <v>700</v>
      </c>
      <c r="D22" s="72">
        <v>700</v>
      </c>
      <c r="E22" s="72">
        <v>130</v>
      </c>
      <c r="F22" s="72">
        <v>120</v>
      </c>
      <c r="G22" s="72">
        <v>220</v>
      </c>
      <c r="H22" s="72">
        <v>100</v>
      </c>
      <c r="I22" s="72">
        <v>0</v>
      </c>
      <c r="J22" s="72">
        <v>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700</v>
      </c>
      <c r="T22" s="72">
        <v>0</v>
      </c>
      <c r="U22" s="72">
        <v>0</v>
      </c>
      <c r="V22" s="72">
        <v>0</v>
      </c>
      <c r="W22" s="72">
        <v>700</v>
      </c>
      <c r="X22" s="72">
        <v>51</v>
      </c>
      <c r="Y22" s="72">
        <v>0</v>
      </c>
      <c r="Z22" s="72">
        <v>0</v>
      </c>
      <c r="AA22" s="18">
        <v>0</v>
      </c>
      <c r="AB22" s="19">
        <v>0</v>
      </c>
      <c r="AC22" s="19">
        <v>35</v>
      </c>
      <c r="AD22" s="19">
        <v>264</v>
      </c>
      <c r="AE22" s="19">
        <v>0</v>
      </c>
      <c r="AF22" s="19">
        <v>0</v>
      </c>
      <c r="AG22" s="19">
        <v>0</v>
      </c>
      <c r="AH22" s="74">
        <v>0</v>
      </c>
      <c r="AI22" s="18">
        <v>299</v>
      </c>
      <c r="AJ22" s="19">
        <v>1050</v>
      </c>
      <c r="AK22" s="19">
        <v>1050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1050</v>
      </c>
    </row>
    <row r="23" spans="1:52" ht="16.5" thickBot="1" thickTop="1">
      <c r="A23" s="70"/>
      <c r="B23" s="78">
        <v>11</v>
      </c>
      <c r="C23" s="72">
        <v>700</v>
      </c>
      <c r="D23" s="72">
        <v>700</v>
      </c>
      <c r="E23" s="72">
        <v>130</v>
      </c>
      <c r="F23" s="72">
        <v>120</v>
      </c>
      <c r="G23" s="72">
        <v>220</v>
      </c>
      <c r="H23" s="72">
        <v>100</v>
      </c>
      <c r="I23" s="72">
        <v>0</v>
      </c>
      <c r="J23" s="72">
        <v>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700</v>
      </c>
      <c r="T23" s="72">
        <v>0</v>
      </c>
      <c r="U23" s="72">
        <v>0</v>
      </c>
      <c r="V23" s="72">
        <v>0</v>
      </c>
      <c r="W23" s="72">
        <v>700</v>
      </c>
      <c r="X23" s="72">
        <v>41</v>
      </c>
      <c r="Y23" s="72">
        <v>0</v>
      </c>
      <c r="Z23" s="72">
        <v>0</v>
      </c>
      <c r="AA23" s="18">
        <v>0</v>
      </c>
      <c r="AB23" s="19">
        <v>0</v>
      </c>
      <c r="AC23" s="19">
        <v>35</v>
      </c>
      <c r="AD23" s="19">
        <v>264</v>
      </c>
      <c r="AE23" s="19">
        <v>0</v>
      </c>
      <c r="AF23" s="19">
        <v>0</v>
      </c>
      <c r="AG23" s="19">
        <v>0</v>
      </c>
      <c r="AH23" s="74">
        <v>0</v>
      </c>
      <c r="AI23" s="18">
        <v>299</v>
      </c>
      <c r="AJ23" s="19">
        <v>1040</v>
      </c>
      <c r="AK23" s="19">
        <v>1040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1040</v>
      </c>
    </row>
    <row r="24" spans="1:52" ht="16.5" thickBot="1" thickTop="1">
      <c r="A24" s="79"/>
      <c r="B24" s="80">
        <v>12</v>
      </c>
      <c r="C24" s="81">
        <v>700</v>
      </c>
      <c r="D24" s="81">
        <v>700</v>
      </c>
      <c r="E24" s="81">
        <v>130</v>
      </c>
      <c r="F24" s="81">
        <v>120</v>
      </c>
      <c r="G24" s="81">
        <v>220</v>
      </c>
      <c r="H24" s="81">
        <v>100</v>
      </c>
      <c r="I24" s="81">
        <v>0</v>
      </c>
      <c r="J24" s="81">
        <v>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700</v>
      </c>
      <c r="T24" s="81">
        <v>0</v>
      </c>
      <c r="U24" s="81">
        <v>0</v>
      </c>
      <c r="V24" s="81">
        <v>0</v>
      </c>
      <c r="W24" s="81">
        <v>700</v>
      </c>
      <c r="X24" s="81">
        <v>31</v>
      </c>
      <c r="Y24" s="81">
        <v>0</v>
      </c>
      <c r="Z24" s="81">
        <v>0</v>
      </c>
      <c r="AA24" s="20">
        <v>0</v>
      </c>
      <c r="AB24" s="21">
        <v>0</v>
      </c>
      <c r="AC24" s="21">
        <v>35</v>
      </c>
      <c r="AD24" s="21">
        <v>264</v>
      </c>
      <c r="AE24" s="19">
        <v>0</v>
      </c>
      <c r="AF24" s="19">
        <v>0</v>
      </c>
      <c r="AG24" s="21">
        <v>0</v>
      </c>
      <c r="AH24" s="74">
        <v>0</v>
      </c>
      <c r="AI24" s="20">
        <v>299</v>
      </c>
      <c r="AJ24" s="21">
        <v>1030</v>
      </c>
      <c r="AK24" s="21">
        <v>1030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1030</v>
      </c>
    </row>
    <row r="25" spans="1:52" ht="16.5" thickBot="1" thickTop="1">
      <c r="A25" s="60">
        <v>3</v>
      </c>
      <c r="B25" s="88">
        <v>13</v>
      </c>
      <c r="C25" s="62">
        <v>700</v>
      </c>
      <c r="D25" s="62">
        <v>700</v>
      </c>
      <c r="E25" s="62">
        <v>130</v>
      </c>
      <c r="F25" s="62">
        <v>120</v>
      </c>
      <c r="G25" s="62">
        <v>220</v>
      </c>
      <c r="H25" s="62">
        <v>100</v>
      </c>
      <c r="I25" s="62">
        <v>0</v>
      </c>
      <c r="J25" s="62">
        <v>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700</v>
      </c>
      <c r="T25" s="72">
        <v>0</v>
      </c>
      <c r="U25" s="72">
        <v>0</v>
      </c>
      <c r="V25" s="72">
        <v>0</v>
      </c>
      <c r="W25" s="72">
        <v>700</v>
      </c>
      <c r="X25" s="72">
        <v>21</v>
      </c>
      <c r="Y25" s="62">
        <v>0</v>
      </c>
      <c r="Z25" s="72">
        <v>0</v>
      </c>
      <c r="AA25" s="18">
        <v>0</v>
      </c>
      <c r="AB25" s="19">
        <v>0</v>
      </c>
      <c r="AC25" s="19">
        <v>35</v>
      </c>
      <c r="AD25" s="19">
        <v>264</v>
      </c>
      <c r="AE25" s="17">
        <v>0</v>
      </c>
      <c r="AF25" s="17">
        <v>0</v>
      </c>
      <c r="AG25" s="17">
        <v>0</v>
      </c>
      <c r="AH25" s="65">
        <v>0</v>
      </c>
      <c r="AI25" s="18">
        <v>299</v>
      </c>
      <c r="AJ25" s="19">
        <v>1020</v>
      </c>
      <c r="AK25" s="19">
        <v>1020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1020</v>
      </c>
    </row>
    <row r="26" spans="1:52" ht="16.5" thickBot="1" thickTop="1">
      <c r="A26" s="70"/>
      <c r="B26" s="78">
        <v>14</v>
      </c>
      <c r="C26" s="72">
        <v>700</v>
      </c>
      <c r="D26" s="72">
        <v>700</v>
      </c>
      <c r="E26" s="72">
        <v>130</v>
      </c>
      <c r="F26" s="72">
        <v>120</v>
      </c>
      <c r="G26" s="72">
        <v>220</v>
      </c>
      <c r="H26" s="72">
        <v>100</v>
      </c>
      <c r="I26" s="72">
        <v>0</v>
      </c>
      <c r="J26" s="72">
        <v>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700</v>
      </c>
      <c r="T26" s="72">
        <v>0</v>
      </c>
      <c r="U26" s="72">
        <v>0</v>
      </c>
      <c r="V26" s="72">
        <v>0</v>
      </c>
      <c r="W26" s="72">
        <v>700</v>
      </c>
      <c r="X26" s="72">
        <v>16</v>
      </c>
      <c r="Y26" s="72">
        <v>0</v>
      </c>
      <c r="Z26" s="72">
        <v>0</v>
      </c>
      <c r="AA26" s="18">
        <v>0</v>
      </c>
      <c r="AB26" s="19">
        <v>0</v>
      </c>
      <c r="AC26" s="19">
        <v>35</v>
      </c>
      <c r="AD26" s="19">
        <v>264</v>
      </c>
      <c r="AE26" s="19">
        <v>0</v>
      </c>
      <c r="AF26" s="19">
        <v>0</v>
      </c>
      <c r="AG26" s="19">
        <v>0</v>
      </c>
      <c r="AH26" s="74">
        <v>0</v>
      </c>
      <c r="AI26" s="18">
        <v>299</v>
      </c>
      <c r="AJ26" s="19">
        <v>1015</v>
      </c>
      <c r="AK26" s="19">
        <v>1015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1015</v>
      </c>
    </row>
    <row r="27" spans="1:52" ht="16.5" thickBot="1" thickTop="1">
      <c r="A27" s="70"/>
      <c r="B27" s="78">
        <v>15</v>
      </c>
      <c r="C27" s="72">
        <v>700</v>
      </c>
      <c r="D27" s="72">
        <v>700</v>
      </c>
      <c r="E27" s="72">
        <v>130</v>
      </c>
      <c r="F27" s="72">
        <v>120</v>
      </c>
      <c r="G27" s="72">
        <v>220</v>
      </c>
      <c r="H27" s="72">
        <v>100</v>
      </c>
      <c r="I27" s="72">
        <v>0</v>
      </c>
      <c r="J27" s="72">
        <v>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700</v>
      </c>
      <c r="T27" s="72">
        <v>0</v>
      </c>
      <c r="U27" s="72">
        <v>0</v>
      </c>
      <c r="V27" s="72">
        <v>0</v>
      </c>
      <c r="W27" s="72">
        <v>700</v>
      </c>
      <c r="X27" s="72">
        <v>6</v>
      </c>
      <c r="Y27" s="72">
        <v>0</v>
      </c>
      <c r="Z27" s="72">
        <v>0</v>
      </c>
      <c r="AA27" s="18">
        <v>0</v>
      </c>
      <c r="AB27" s="19">
        <v>0</v>
      </c>
      <c r="AC27" s="19">
        <v>35</v>
      </c>
      <c r="AD27" s="19">
        <v>264</v>
      </c>
      <c r="AE27" s="19">
        <v>0</v>
      </c>
      <c r="AF27" s="19">
        <v>0</v>
      </c>
      <c r="AG27" s="19">
        <v>0</v>
      </c>
      <c r="AH27" s="74">
        <v>0</v>
      </c>
      <c r="AI27" s="18">
        <v>299</v>
      </c>
      <c r="AJ27" s="19">
        <v>1005</v>
      </c>
      <c r="AK27" s="19">
        <v>1005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1005</v>
      </c>
    </row>
    <row r="28" spans="1:52" ht="16.5" thickBot="1" thickTop="1">
      <c r="A28" s="79"/>
      <c r="B28" s="80">
        <v>16</v>
      </c>
      <c r="C28" s="81">
        <v>700</v>
      </c>
      <c r="D28" s="81">
        <v>700</v>
      </c>
      <c r="E28" s="81">
        <v>130</v>
      </c>
      <c r="F28" s="81">
        <v>120</v>
      </c>
      <c r="G28" s="81">
        <v>220</v>
      </c>
      <c r="H28" s="81">
        <v>100</v>
      </c>
      <c r="I28" s="81">
        <v>0</v>
      </c>
      <c r="J28" s="81">
        <v>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700</v>
      </c>
      <c r="T28" s="72">
        <v>0</v>
      </c>
      <c r="U28" s="72">
        <v>0</v>
      </c>
      <c r="V28" s="72">
        <v>0</v>
      </c>
      <c r="W28" s="72">
        <v>700</v>
      </c>
      <c r="X28" s="72">
        <v>0</v>
      </c>
      <c r="Y28" s="81">
        <v>0</v>
      </c>
      <c r="Z28" s="72">
        <v>0</v>
      </c>
      <c r="AA28" s="18">
        <v>0</v>
      </c>
      <c r="AB28" s="19">
        <v>0</v>
      </c>
      <c r="AC28" s="19">
        <v>35</v>
      </c>
      <c r="AD28" s="19">
        <v>264</v>
      </c>
      <c r="AE28" s="19">
        <v>0</v>
      </c>
      <c r="AF28" s="19">
        <v>0</v>
      </c>
      <c r="AG28" s="21">
        <v>0</v>
      </c>
      <c r="AH28" s="74">
        <v>0</v>
      </c>
      <c r="AI28" s="18">
        <v>299</v>
      </c>
      <c r="AJ28" s="19">
        <v>999</v>
      </c>
      <c r="AK28" s="19">
        <v>999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999</v>
      </c>
    </row>
    <row r="29" spans="1:52" ht="16.5" thickBot="1" thickTop="1">
      <c r="A29" s="60">
        <v>4</v>
      </c>
      <c r="B29" s="88">
        <v>17</v>
      </c>
      <c r="C29" s="62">
        <v>700</v>
      </c>
      <c r="D29" s="62">
        <v>700</v>
      </c>
      <c r="E29" s="62">
        <v>130</v>
      </c>
      <c r="F29" s="62">
        <v>120</v>
      </c>
      <c r="G29" s="62">
        <v>220</v>
      </c>
      <c r="H29" s="62">
        <v>100</v>
      </c>
      <c r="I29" s="62">
        <v>0</v>
      </c>
      <c r="J29" s="62">
        <v>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700</v>
      </c>
      <c r="T29" s="62">
        <v>0</v>
      </c>
      <c r="U29" s="62">
        <v>0</v>
      </c>
      <c r="V29" s="62">
        <v>0</v>
      </c>
      <c r="W29" s="62">
        <v>700</v>
      </c>
      <c r="X29" s="62">
        <v>0</v>
      </c>
      <c r="Y29" s="62">
        <v>0</v>
      </c>
      <c r="Z29" s="62">
        <v>0</v>
      </c>
      <c r="AA29" s="16">
        <v>0</v>
      </c>
      <c r="AB29" s="17">
        <v>0</v>
      </c>
      <c r="AC29" s="17">
        <v>35</v>
      </c>
      <c r="AD29" s="17">
        <v>260</v>
      </c>
      <c r="AE29" s="17">
        <v>0</v>
      </c>
      <c r="AF29" s="17">
        <v>0</v>
      </c>
      <c r="AG29" s="17">
        <v>0</v>
      </c>
      <c r="AH29" s="65">
        <v>0</v>
      </c>
      <c r="AI29" s="16">
        <v>295</v>
      </c>
      <c r="AJ29" s="17">
        <v>995</v>
      </c>
      <c r="AK29" s="17">
        <v>995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995</v>
      </c>
    </row>
    <row r="30" spans="1:52" ht="16.5" thickBot="1" thickTop="1">
      <c r="A30" s="70"/>
      <c r="B30" s="78">
        <v>18</v>
      </c>
      <c r="C30" s="72">
        <v>700</v>
      </c>
      <c r="D30" s="72">
        <v>700</v>
      </c>
      <c r="E30" s="72">
        <v>130</v>
      </c>
      <c r="F30" s="72">
        <v>120</v>
      </c>
      <c r="G30" s="72">
        <v>220</v>
      </c>
      <c r="H30" s="72">
        <v>100</v>
      </c>
      <c r="I30" s="72">
        <v>0</v>
      </c>
      <c r="J30" s="72">
        <v>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700</v>
      </c>
      <c r="T30" s="72">
        <v>0</v>
      </c>
      <c r="U30" s="72">
        <v>0</v>
      </c>
      <c r="V30" s="72">
        <v>0</v>
      </c>
      <c r="W30" s="72">
        <v>700</v>
      </c>
      <c r="X30" s="72">
        <v>0</v>
      </c>
      <c r="Y30" s="72">
        <v>0</v>
      </c>
      <c r="Z30" s="72">
        <v>0</v>
      </c>
      <c r="AA30" s="18">
        <v>0</v>
      </c>
      <c r="AB30" s="19">
        <v>0</v>
      </c>
      <c r="AC30" s="19">
        <v>35</v>
      </c>
      <c r="AD30" s="19">
        <v>260</v>
      </c>
      <c r="AE30" s="19">
        <v>0</v>
      </c>
      <c r="AF30" s="19">
        <v>0</v>
      </c>
      <c r="AG30" s="19">
        <v>0</v>
      </c>
      <c r="AH30" s="74">
        <v>0</v>
      </c>
      <c r="AI30" s="18">
        <v>295</v>
      </c>
      <c r="AJ30" s="19">
        <v>995</v>
      </c>
      <c r="AK30" s="19">
        <v>995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995</v>
      </c>
    </row>
    <row r="31" spans="1:52" ht="16.5" thickBot="1" thickTop="1">
      <c r="A31" s="70"/>
      <c r="B31" s="78">
        <v>19</v>
      </c>
      <c r="C31" s="72">
        <v>700</v>
      </c>
      <c r="D31" s="72">
        <v>700</v>
      </c>
      <c r="E31" s="72">
        <v>130</v>
      </c>
      <c r="F31" s="72">
        <v>120</v>
      </c>
      <c r="G31" s="72">
        <v>220</v>
      </c>
      <c r="H31" s="72">
        <v>100</v>
      </c>
      <c r="I31" s="72">
        <v>0</v>
      </c>
      <c r="J31" s="72">
        <v>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700</v>
      </c>
      <c r="T31" s="72">
        <v>0</v>
      </c>
      <c r="U31" s="72">
        <v>0</v>
      </c>
      <c r="V31" s="72">
        <v>0</v>
      </c>
      <c r="W31" s="72">
        <v>700</v>
      </c>
      <c r="X31" s="72">
        <v>0</v>
      </c>
      <c r="Y31" s="72">
        <v>0</v>
      </c>
      <c r="Z31" s="72">
        <v>0</v>
      </c>
      <c r="AA31" s="18">
        <v>0</v>
      </c>
      <c r="AB31" s="19">
        <v>0</v>
      </c>
      <c r="AC31" s="19">
        <v>35</v>
      </c>
      <c r="AD31" s="19">
        <v>255</v>
      </c>
      <c r="AE31" s="19">
        <v>0</v>
      </c>
      <c r="AF31" s="19">
        <v>0</v>
      </c>
      <c r="AG31" s="19">
        <v>0</v>
      </c>
      <c r="AH31" s="74">
        <v>0</v>
      </c>
      <c r="AI31" s="18">
        <v>290</v>
      </c>
      <c r="AJ31" s="19">
        <v>990</v>
      </c>
      <c r="AK31" s="19">
        <v>990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990</v>
      </c>
    </row>
    <row r="32" spans="1:52" ht="16.5" thickBot="1" thickTop="1">
      <c r="A32" s="79"/>
      <c r="B32" s="80">
        <v>20</v>
      </c>
      <c r="C32" s="81">
        <v>700</v>
      </c>
      <c r="D32" s="81">
        <v>700</v>
      </c>
      <c r="E32" s="81">
        <v>130</v>
      </c>
      <c r="F32" s="81">
        <v>120</v>
      </c>
      <c r="G32" s="81">
        <v>220</v>
      </c>
      <c r="H32" s="81">
        <v>100</v>
      </c>
      <c r="I32" s="81">
        <v>0</v>
      </c>
      <c r="J32" s="81">
        <v>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700</v>
      </c>
      <c r="T32" s="81">
        <v>0</v>
      </c>
      <c r="U32" s="81">
        <v>0</v>
      </c>
      <c r="V32" s="81">
        <v>0</v>
      </c>
      <c r="W32" s="81">
        <v>700</v>
      </c>
      <c r="X32" s="81">
        <v>10</v>
      </c>
      <c r="Y32" s="81">
        <v>0</v>
      </c>
      <c r="Z32" s="81">
        <v>0</v>
      </c>
      <c r="AA32" s="20">
        <v>0</v>
      </c>
      <c r="AB32" s="21">
        <v>0</v>
      </c>
      <c r="AC32" s="21">
        <v>35</v>
      </c>
      <c r="AD32" s="19">
        <v>235</v>
      </c>
      <c r="AE32" s="19">
        <v>0</v>
      </c>
      <c r="AF32" s="19">
        <v>0</v>
      </c>
      <c r="AG32" s="21">
        <v>0</v>
      </c>
      <c r="AH32" s="74">
        <v>0</v>
      </c>
      <c r="AI32" s="20">
        <v>270</v>
      </c>
      <c r="AJ32" s="21">
        <v>980</v>
      </c>
      <c r="AK32" s="21">
        <v>980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980</v>
      </c>
    </row>
    <row r="33" spans="1:52" ht="16.5" thickBot="1" thickTop="1">
      <c r="A33" s="60">
        <v>5</v>
      </c>
      <c r="B33" s="88">
        <v>21</v>
      </c>
      <c r="C33" s="62">
        <v>700</v>
      </c>
      <c r="D33" s="62">
        <v>700</v>
      </c>
      <c r="E33" s="62">
        <v>130</v>
      </c>
      <c r="F33" s="62">
        <v>120</v>
      </c>
      <c r="G33" s="62">
        <v>220</v>
      </c>
      <c r="H33" s="62">
        <v>100</v>
      </c>
      <c r="I33" s="62">
        <v>0</v>
      </c>
      <c r="J33" s="62">
        <v>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700</v>
      </c>
      <c r="T33" s="72">
        <v>0</v>
      </c>
      <c r="U33" s="72">
        <v>0</v>
      </c>
      <c r="V33" s="72">
        <v>0</v>
      </c>
      <c r="W33" s="72">
        <v>700</v>
      </c>
      <c r="X33" s="72">
        <v>0</v>
      </c>
      <c r="Y33" s="62">
        <v>0</v>
      </c>
      <c r="Z33" s="72">
        <v>0</v>
      </c>
      <c r="AA33" s="18">
        <v>0</v>
      </c>
      <c r="AB33" s="19">
        <v>0</v>
      </c>
      <c r="AC33" s="19">
        <v>35</v>
      </c>
      <c r="AD33" s="17">
        <v>215</v>
      </c>
      <c r="AE33" s="17">
        <v>0</v>
      </c>
      <c r="AF33" s="17">
        <v>0</v>
      </c>
      <c r="AG33" s="17">
        <v>0</v>
      </c>
      <c r="AH33" s="65">
        <v>0</v>
      </c>
      <c r="AI33" s="18">
        <v>250</v>
      </c>
      <c r="AJ33" s="19">
        <v>950</v>
      </c>
      <c r="AK33" s="19">
        <v>950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950</v>
      </c>
    </row>
    <row r="34" spans="1:52" ht="16.5" thickBot="1" thickTop="1">
      <c r="A34" s="70"/>
      <c r="B34" s="78">
        <v>22</v>
      </c>
      <c r="C34" s="72">
        <v>700</v>
      </c>
      <c r="D34" s="72">
        <v>700</v>
      </c>
      <c r="E34" s="72">
        <v>130</v>
      </c>
      <c r="F34" s="72">
        <v>120</v>
      </c>
      <c r="G34" s="72">
        <v>220</v>
      </c>
      <c r="H34" s="72">
        <v>100</v>
      </c>
      <c r="I34" s="72">
        <v>0</v>
      </c>
      <c r="J34" s="72">
        <v>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700</v>
      </c>
      <c r="T34" s="72">
        <v>0</v>
      </c>
      <c r="U34" s="72">
        <v>0</v>
      </c>
      <c r="V34" s="72">
        <v>0</v>
      </c>
      <c r="W34" s="72">
        <v>700</v>
      </c>
      <c r="X34" s="72">
        <v>0</v>
      </c>
      <c r="Y34" s="72">
        <v>0</v>
      </c>
      <c r="Z34" s="72">
        <v>0</v>
      </c>
      <c r="AA34" s="18">
        <v>0</v>
      </c>
      <c r="AB34" s="19">
        <v>0</v>
      </c>
      <c r="AC34" s="19">
        <v>35</v>
      </c>
      <c r="AD34" s="19">
        <v>195</v>
      </c>
      <c r="AE34" s="19">
        <v>0</v>
      </c>
      <c r="AF34" s="19">
        <v>0</v>
      </c>
      <c r="AG34" s="19">
        <v>0</v>
      </c>
      <c r="AH34" s="74">
        <v>0</v>
      </c>
      <c r="AI34" s="18">
        <v>230</v>
      </c>
      <c r="AJ34" s="19">
        <v>930</v>
      </c>
      <c r="AK34" s="19">
        <v>930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930</v>
      </c>
    </row>
    <row r="35" spans="1:52" ht="16.5" thickBot="1" thickTop="1">
      <c r="A35" s="70"/>
      <c r="B35" s="78">
        <v>23</v>
      </c>
      <c r="C35" s="72">
        <v>700</v>
      </c>
      <c r="D35" s="72">
        <v>700</v>
      </c>
      <c r="E35" s="72">
        <v>130</v>
      </c>
      <c r="F35" s="72">
        <v>130</v>
      </c>
      <c r="G35" s="72">
        <v>220</v>
      </c>
      <c r="H35" s="72">
        <v>112</v>
      </c>
      <c r="I35" s="72">
        <v>0</v>
      </c>
      <c r="J35" s="72">
        <v>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690</v>
      </c>
      <c r="T35" s="72">
        <v>0</v>
      </c>
      <c r="U35" s="72">
        <v>0</v>
      </c>
      <c r="V35" s="72">
        <v>0</v>
      </c>
      <c r="W35" s="72">
        <v>690</v>
      </c>
      <c r="X35" s="72">
        <v>0</v>
      </c>
      <c r="Y35" s="72">
        <v>0</v>
      </c>
      <c r="Z35" s="72">
        <v>0</v>
      </c>
      <c r="AA35" s="18">
        <v>0</v>
      </c>
      <c r="AB35" s="19">
        <v>0</v>
      </c>
      <c r="AC35" s="19">
        <v>35</v>
      </c>
      <c r="AD35" s="19">
        <v>175</v>
      </c>
      <c r="AE35" s="19">
        <v>0</v>
      </c>
      <c r="AF35" s="19">
        <v>0</v>
      </c>
      <c r="AG35" s="19">
        <v>0</v>
      </c>
      <c r="AH35" s="74">
        <v>0</v>
      </c>
      <c r="AI35" s="18">
        <v>210</v>
      </c>
      <c r="AJ35" s="19">
        <v>900</v>
      </c>
      <c r="AK35" s="19">
        <v>900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900</v>
      </c>
    </row>
    <row r="36" spans="1:52" ht="16.5" thickBot="1" thickTop="1">
      <c r="A36" s="79"/>
      <c r="B36" s="80">
        <v>24</v>
      </c>
      <c r="C36" s="81">
        <v>700</v>
      </c>
      <c r="D36" s="81">
        <v>700</v>
      </c>
      <c r="E36" s="81">
        <v>130</v>
      </c>
      <c r="F36" s="81">
        <v>120</v>
      </c>
      <c r="G36" s="81">
        <v>220</v>
      </c>
      <c r="H36" s="81">
        <v>130</v>
      </c>
      <c r="I36" s="81">
        <v>0</v>
      </c>
      <c r="J36" s="81">
        <v>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700</v>
      </c>
      <c r="T36" s="72">
        <v>0</v>
      </c>
      <c r="U36" s="72">
        <v>0</v>
      </c>
      <c r="V36" s="72">
        <v>0</v>
      </c>
      <c r="W36" s="72">
        <v>700</v>
      </c>
      <c r="X36" s="72">
        <v>0</v>
      </c>
      <c r="Y36" s="81">
        <v>0</v>
      </c>
      <c r="Z36" s="72">
        <v>0</v>
      </c>
      <c r="AA36" s="18">
        <v>0</v>
      </c>
      <c r="AB36" s="19">
        <v>0</v>
      </c>
      <c r="AC36" s="19">
        <v>35</v>
      </c>
      <c r="AD36" s="19">
        <v>155</v>
      </c>
      <c r="AE36" s="19">
        <v>0</v>
      </c>
      <c r="AF36" s="19">
        <v>0</v>
      </c>
      <c r="AG36" s="21">
        <v>0</v>
      </c>
      <c r="AH36" s="74">
        <v>0</v>
      </c>
      <c r="AI36" s="18">
        <v>190</v>
      </c>
      <c r="AJ36" s="19">
        <v>890</v>
      </c>
      <c r="AK36" s="19">
        <v>890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890</v>
      </c>
    </row>
    <row r="37" spans="1:52" ht="16.5" thickBot="1" thickTop="1">
      <c r="A37" s="60">
        <v>6</v>
      </c>
      <c r="B37" s="88">
        <v>25</v>
      </c>
      <c r="C37" s="62">
        <v>700</v>
      </c>
      <c r="D37" s="62">
        <v>700</v>
      </c>
      <c r="E37" s="62">
        <v>130</v>
      </c>
      <c r="F37" s="62">
        <v>120</v>
      </c>
      <c r="G37" s="62">
        <v>220</v>
      </c>
      <c r="H37" s="62">
        <v>100</v>
      </c>
      <c r="I37" s="62">
        <v>0</v>
      </c>
      <c r="J37" s="62">
        <v>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700</v>
      </c>
      <c r="T37" s="62">
        <v>0</v>
      </c>
      <c r="U37" s="62">
        <v>0</v>
      </c>
      <c r="V37" s="62">
        <v>0</v>
      </c>
      <c r="W37" s="62">
        <v>700</v>
      </c>
      <c r="X37" s="62">
        <v>0</v>
      </c>
      <c r="Y37" s="62">
        <v>0</v>
      </c>
      <c r="Z37" s="62">
        <v>0</v>
      </c>
      <c r="AA37" s="16">
        <v>0</v>
      </c>
      <c r="AB37" s="17">
        <v>0</v>
      </c>
      <c r="AC37" s="17">
        <v>35</v>
      </c>
      <c r="AD37" s="17">
        <v>165</v>
      </c>
      <c r="AE37" s="17">
        <v>0</v>
      </c>
      <c r="AF37" s="17">
        <v>0</v>
      </c>
      <c r="AG37" s="17">
        <v>0</v>
      </c>
      <c r="AH37" s="65">
        <v>0</v>
      </c>
      <c r="AI37" s="16">
        <v>200</v>
      </c>
      <c r="AJ37" s="17">
        <v>900</v>
      </c>
      <c r="AK37" s="17">
        <v>900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900</v>
      </c>
    </row>
    <row r="38" spans="1:52" ht="16.5" thickBot="1" thickTop="1">
      <c r="A38" s="70"/>
      <c r="B38" s="78">
        <v>26</v>
      </c>
      <c r="C38" s="72">
        <v>700</v>
      </c>
      <c r="D38" s="72">
        <v>700</v>
      </c>
      <c r="E38" s="72">
        <v>130</v>
      </c>
      <c r="F38" s="72">
        <v>120</v>
      </c>
      <c r="G38" s="72">
        <v>220</v>
      </c>
      <c r="H38" s="72">
        <v>120</v>
      </c>
      <c r="I38" s="72">
        <v>0</v>
      </c>
      <c r="J38" s="72">
        <v>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700</v>
      </c>
      <c r="T38" s="72">
        <v>0</v>
      </c>
      <c r="U38" s="72">
        <v>0</v>
      </c>
      <c r="V38" s="72">
        <v>0</v>
      </c>
      <c r="W38" s="72">
        <v>700</v>
      </c>
      <c r="X38" s="72">
        <v>0</v>
      </c>
      <c r="Y38" s="72">
        <v>0</v>
      </c>
      <c r="Z38" s="72">
        <v>0</v>
      </c>
      <c r="AA38" s="18">
        <v>0</v>
      </c>
      <c r="AB38" s="19">
        <v>0</v>
      </c>
      <c r="AC38" s="19">
        <v>35</v>
      </c>
      <c r="AD38" s="19">
        <v>185</v>
      </c>
      <c r="AE38" s="19">
        <v>0</v>
      </c>
      <c r="AF38" s="19">
        <v>0</v>
      </c>
      <c r="AG38" s="19">
        <v>0</v>
      </c>
      <c r="AH38" s="74">
        <v>0</v>
      </c>
      <c r="AI38" s="18">
        <v>220</v>
      </c>
      <c r="AJ38" s="19">
        <v>920</v>
      </c>
      <c r="AK38" s="19">
        <v>920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920</v>
      </c>
    </row>
    <row r="39" spans="1:52" ht="16.5" thickBot="1" thickTop="1">
      <c r="A39" s="70"/>
      <c r="B39" s="78">
        <v>27</v>
      </c>
      <c r="C39" s="72">
        <v>700</v>
      </c>
      <c r="D39" s="72">
        <v>700</v>
      </c>
      <c r="E39" s="72">
        <v>130</v>
      </c>
      <c r="F39" s="72">
        <v>120</v>
      </c>
      <c r="G39" s="72">
        <v>220</v>
      </c>
      <c r="H39" s="72">
        <v>135</v>
      </c>
      <c r="I39" s="72">
        <v>0</v>
      </c>
      <c r="J39" s="72">
        <v>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700</v>
      </c>
      <c r="T39" s="72">
        <v>0</v>
      </c>
      <c r="U39" s="72">
        <v>0</v>
      </c>
      <c r="V39" s="72">
        <v>0</v>
      </c>
      <c r="W39" s="72">
        <v>700</v>
      </c>
      <c r="X39" s="72">
        <v>0</v>
      </c>
      <c r="Y39" s="72">
        <v>0</v>
      </c>
      <c r="Z39" s="72">
        <v>0</v>
      </c>
      <c r="AA39" s="18">
        <v>0</v>
      </c>
      <c r="AB39" s="19">
        <v>0</v>
      </c>
      <c r="AC39" s="19">
        <v>35</v>
      </c>
      <c r="AD39" s="19">
        <v>215</v>
      </c>
      <c r="AE39" s="19">
        <v>0</v>
      </c>
      <c r="AF39" s="19">
        <v>0</v>
      </c>
      <c r="AG39" s="19">
        <v>0</v>
      </c>
      <c r="AH39" s="74">
        <v>0</v>
      </c>
      <c r="AI39" s="18">
        <v>250</v>
      </c>
      <c r="AJ39" s="19">
        <v>950</v>
      </c>
      <c r="AK39" s="19">
        <v>950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950</v>
      </c>
    </row>
    <row r="40" spans="1:52" ht="16.5" thickBot="1" thickTop="1">
      <c r="A40" s="79"/>
      <c r="B40" s="80">
        <v>28</v>
      </c>
      <c r="C40" s="81">
        <v>700</v>
      </c>
      <c r="D40" s="81">
        <v>700</v>
      </c>
      <c r="E40" s="81">
        <v>130</v>
      </c>
      <c r="F40" s="81">
        <v>120</v>
      </c>
      <c r="G40" s="81">
        <v>220</v>
      </c>
      <c r="H40" s="81">
        <v>155</v>
      </c>
      <c r="I40" s="81">
        <v>0</v>
      </c>
      <c r="J40" s="81">
        <v>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700</v>
      </c>
      <c r="T40" s="81">
        <v>0</v>
      </c>
      <c r="U40" s="81">
        <v>0</v>
      </c>
      <c r="V40" s="81">
        <v>0</v>
      </c>
      <c r="W40" s="81">
        <v>700</v>
      </c>
      <c r="X40" s="81">
        <v>0</v>
      </c>
      <c r="Y40" s="81">
        <v>0</v>
      </c>
      <c r="Z40" s="81">
        <v>0</v>
      </c>
      <c r="AA40" s="20">
        <v>0</v>
      </c>
      <c r="AB40" s="21">
        <v>0</v>
      </c>
      <c r="AC40" s="21">
        <v>35</v>
      </c>
      <c r="AD40" s="19">
        <v>235</v>
      </c>
      <c r="AE40" s="19">
        <v>0</v>
      </c>
      <c r="AF40" s="19">
        <v>0</v>
      </c>
      <c r="AG40" s="21">
        <v>0</v>
      </c>
      <c r="AH40" s="74">
        <v>0</v>
      </c>
      <c r="AI40" s="20">
        <v>270</v>
      </c>
      <c r="AJ40" s="21">
        <v>970</v>
      </c>
      <c r="AK40" s="21">
        <v>970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970</v>
      </c>
    </row>
    <row r="41" spans="1:52" ht="16.5" thickBot="1" thickTop="1">
      <c r="A41" s="60">
        <v>7</v>
      </c>
      <c r="B41" s="88">
        <v>29</v>
      </c>
      <c r="C41" s="62">
        <v>700</v>
      </c>
      <c r="D41" s="62">
        <v>700</v>
      </c>
      <c r="E41" s="62">
        <v>130</v>
      </c>
      <c r="F41" s="62">
        <v>110</v>
      </c>
      <c r="G41" s="62">
        <v>220</v>
      </c>
      <c r="H41" s="62">
        <v>220</v>
      </c>
      <c r="I41" s="62">
        <v>0</v>
      </c>
      <c r="J41" s="62">
        <v>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700</v>
      </c>
      <c r="T41" s="72">
        <v>0</v>
      </c>
      <c r="U41" s="72">
        <v>0</v>
      </c>
      <c r="V41" s="72">
        <v>0</v>
      </c>
      <c r="W41" s="72">
        <v>700</v>
      </c>
      <c r="X41" s="72">
        <v>0</v>
      </c>
      <c r="Y41" s="62">
        <v>0</v>
      </c>
      <c r="Z41" s="72">
        <v>0</v>
      </c>
      <c r="AA41" s="18">
        <v>0</v>
      </c>
      <c r="AB41" s="19">
        <v>0</v>
      </c>
      <c r="AC41" s="19">
        <v>35</v>
      </c>
      <c r="AD41" s="17">
        <v>255</v>
      </c>
      <c r="AE41" s="17">
        <v>0</v>
      </c>
      <c r="AF41" s="17">
        <v>0</v>
      </c>
      <c r="AG41" s="17">
        <v>0</v>
      </c>
      <c r="AH41" s="65">
        <v>0</v>
      </c>
      <c r="AI41" s="18">
        <v>290</v>
      </c>
      <c r="AJ41" s="19">
        <v>990</v>
      </c>
      <c r="AK41" s="19">
        <v>990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990</v>
      </c>
    </row>
    <row r="42" spans="1:52" ht="16.5" thickBot="1" thickTop="1">
      <c r="A42" s="70"/>
      <c r="B42" s="78">
        <v>30</v>
      </c>
      <c r="C42" s="72">
        <v>700</v>
      </c>
      <c r="D42" s="72">
        <v>700</v>
      </c>
      <c r="E42" s="72">
        <v>130</v>
      </c>
      <c r="F42" s="72">
        <v>120</v>
      </c>
      <c r="G42" s="72">
        <v>220</v>
      </c>
      <c r="H42" s="72">
        <v>220</v>
      </c>
      <c r="I42" s="72">
        <v>0</v>
      </c>
      <c r="J42" s="72">
        <v>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700</v>
      </c>
      <c r="T42" s="72">
        <v>0</v>
      </c>
      <c r="U42" s="72">
        <v>0</v>
      </c>
      <c r="V42" s="72">
        <v>0</v>
      </c>
      <c r="W42" s="72">
        <v>700</v>
      </c>
      <c r="X42" s="72">
        <v>1</v>
      </c>
      <c r="Y42" s="72">
        <v>0</v>
      </c>
      <c r="Z42" s="72">
        <v>0</v>
      </c>
      <c r="AA42" s="18">
        <v>0</v>
      </c>
      <c r="AB42" s="19">
        <v>0</v>
      </c>
      <c r="AC42" s="19">
        <v>35</v>
      </c>
      <c r="AD42" s="19">
        <v>264</v>
      </c>
      <c r="AE42" s="19">
        <v>0</v>
      </c>
      <c r="AF42" s="19">
        <v>0</v>
      </c>
      <c r="AG42" s="19">
        <v>0</v>
      </c>
      <c r="AH42" s="74">
        <v>0</v>
      </c>
      <c r="AI42" s="18">
        <v>299</v>
      </c>
      <c r="AJ42" s="19">
        <v>1000</v>
      </c>
      <c r="AK42" s="19">
        <v>1000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1000</v>
      </c>
    </row>
    <row r="43" spans="1:52" ht="16.5" thickBot="1" thickTop="1">
      <c r="A43" s="70"/>
      <c r="B43" s="78">
        <v>31</v>
      </c>
      <c r="C43" s="72">
        <v>700</v>
      </c>
      <c r="D43" s="72">
        <v>700</v>
      </c>
      <c r="E43" s="72">
        <v>130</v>
      </c>
      <c r="F43" s="72">
        <v>120</v>
      </c>
      <c r="G43" s="72">
        <v>220</v>
      </c>
      <c r="H43" s="72">
        <v>220</v>
      </c>
      <c r="I43" s="72">
        <v>0</v>
      </c>
      <c r="J43" s="72">
        <v>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700</v>
      </c>
      <c r="T43" s="72">
        <v>0</v>
      </c>
      <c r="U43" s="72">
        <v>0</v>
      </c>
      <c r="V43" s="72">
        <v>0</v>
      </c>
      <c r="W43" s="72">
        <v>700</v>
      </c>
      <c r="X43" s="72">
        <v>21</v>
      </c>
      <c r="Y43" s="72">
        <v>0</v>
      </c>
      <c r="Z43" s="72">
        <v>0</v>
      </c>
      <c r="AA43" s="18">
        <v>0</v>
      </c>
      <c r="AB43" s="19">
        <v>0</v>
      </c>
      <c r="AC43" s="19">
        <v>35</v>
      </c>
      <c r="AD43" s="19">
        <v>264</v>
      </c>
      <c r="AE43" s="19">
        <v>0</v>
      </c>
      <c r="AF43" s="19">
        <v>0</v>
      </c>
      <c r="AG43" s="19">
        <v>0</v>
      </c>
      <c r="AH43" s="74">
        <v>0</v>
      </c>
      <c r="AI43" s="18">
        <v>299</v>
      </c>
      <c r="AJ43" s="19">
        <v>1020</v>
      </c>
      <c r="AK43" s="19">
        <v>1020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1020</v>
      </c>
    </row>
    <row r="44" spans="1:52" ht="16.5" thickBot="1" thickTop="1">
      <c r="A44" s="79"/>
      <c r="B44" s="80">
        <v>32</v>
      </c>
      <c r="C44" s="81">
        <v>700</v>
      </c>
      <c r="D44" s="81">
        <v>700</v>
      </c>
      <c r="E44" s="81">
        <v>130</v>
      </c>
      <c r="F44" s="81">
        <v>135</v>
      </c>
      <c r="G44" s="81">
        <v>220</v>
      </c>
      <c r="H44" s="81">
        <v>225</v>
      </c>
      <c r="I44" s="81">
        <v>0</v>
      </c>
      <c r="J44" s="81">
        <v>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700</v>
      </c>
      <c r="T44" s="72">
        <v>0</v>
      </c>
      <c r="U44" s="72">
        <v>0</v>
      </c>
      <c r="V44" s="72">
        <v>0</v>
      </c>
      <c r="W44" s="72">
        <v>700</v>
      </c>
      <c r="X44" s="72">
        <v>41</v>
      </c>
      <c r="Y44" s="81">
        <v>0</v>
      </c>
      <c r="Z44" s="72">
        <v>0</v>
      </c>
      <c r="AA44" s="18">
        <v>0</v>
      </c>
      <c r="AB44" s="19">
        <v>0</v>
      </c>
      <c r="AC44" s="19">
        <v>35</v>
      </c>
      <c r="AD44" s="19">
        <v>264</v>
      </c>
      <c r="AE44" s="19">
        <v>0</v>
      </c>
      <c r="AF44" s="19">
        <v>0</v>
      </c>
      <c r="AG44" s="21">
        <v>0</v>
      </c>
      <c r="AH44" s="74">
        <v>0</v>
      </c>
      <c r="AI44" s="18">
        <v>299</v>
      </c>
      <c r="AJ44" s="19">
        <v>1040</v>
      </c>
      <c r="AK44" s="19">
        <v>1040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1040</v>
      </c>
    </row>
    <row r="45" spans="1:52" ht="16.5" thickBot="1" thickTop="1">
      <c r="A45" s="60">
        <v>8</v>
      </c>
      <c r="B45" s="88">
        <v>33</v>
      </c>
      <c r="C45" s="62">
        <v>700</v>
      </c>
      <c r="D45" s="62">
        <v>700</v>
      </c>
      <c r="E45" s="62">
        <v>130</v>
      </c>
      <c r="F45" s="62">
        <v>130</v>
      </c>
      <c r="G45" s="62">
        <v>220</v>
      </c>
      <c r="H45" s="62">
        <v>220</v>
      </c>
      <c r="I45" s="62">
        <v>0</v>
      </c>
      <c r="J45" s="62">
        <v>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700</v>
      </c>
      <c r="T45" s="62">
        <v>0</v>
      </c>
      <c r="U45" s="62">
        <v>0</v>
      </c>
      <c r="V45" s="62">
        <v>0</v>
      </c>
      <c r="W45" s="62">
        <v>700</v>
      </c>
      <c r="X45" s="62">
        <v>61</v>
      </c>
      <c r="Y45" s="62">
        <v>0</v>
      </c>
      <c r="Z45" s="62">
        <v>0</v>
      </c>
      <c r="AA45" s="16">
        <v>0</v>
      </c>
      <c r="AB45" s="17">
        <v>0</v>
      </c>
      <c r="AC45" s="17">
        <v>35</v>
      </c>
      <c r="AD45" s="17">
        <v>264</v>
      </c>
      <c r="AE45" s="17">
        <v>0</v>
      </c>
      <c r="AF45" s="17">
        <v>0</v>
      </c>
      <c r="AG45" s="17">
        <v>0</v>
      </c>
      <c r="AH45" s="65">
        <v>0</v>
      </c>
      <c r="AI45" s="16">
        <v>299</v>
      </c>
      <c r="AJ45" s="17">
        <v>1060</v>
      </c>
      <c r="AK45" s="17">
        <v>1060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1060</v>
      </c>
    </row>
    <row r="46" spans="1:52" ht="16.5" thickBot="1" thickTop="1">
      <c r="A46" s="70"/>
      <c r="B46" s="78">
        <v>34</v>
      </c>
      <c r="C46" s="72">
        <v>700</v>
      </c>
      <c r="D46" s="72">
        <v>700</v>
      </c>
      <c r="E46" s="72">
        <v>130</v>
      </c>
      <c r="F46" s="72">
        <v>80</v>
      </c>
      <c r="G46" s="72">
        <v>220</v>
      </c>
      <c r="H46" s="72">
        <v>220</v>
      </c>
      <c r="I46" s="72">
        <v>0</v>
      </c>
      <c r="J46" s="72">
        <v>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700</v>
      </c>
      <c r="T46" s="72">
        <v>0</v>
      </c>
      <c r="U46" s="72">
        <v>0</v>
      </c>
      <c r="V46" s="72">
        <v>0</v>
      </c>
      <c r="W46" s="72">
        <v>700</v>
      </c>
      <c r="X46" s="72">
        <v>81</v>
      </c>
      <c r="Y46" s="72">
        <v>0</v>
      </c>
      <c r="Z46" s="72">
        <v>0</v>
      </c>
      <c r="AA46" s="18">
        <v>0</v>
      </c>
      <c r="AB46" s="19">
        <v>0</v>
      </c>
      <c r="AC46" s="19">
        <v>35</v>
      </c>
      <c r="AD46" s="19">
        <v>264</v>
      </c>
      <c r="AE46" s="19">
        <v>0</v>
      </c>
      <c r="AF46" s="19">
        <v>0</v>
      </c>
      <c r="AG46" s="19">
        <v>0</v>
      </c>
      <c r="AH46" s="74">
        <v>0</v>
      </c>
      <c r="AI46" s="18">
        <v>299</v>
      </c>
      <c r="AJ46" s="19">
        <v>1080</v>
      </c>
      <c r="AK46" s="19">
        <v>1080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1080</v>
      </c>
    </row>
    <row r="47" spans="1:52" ht="16.5" thickBot="1" thickTop="1">
      <c r="A47" s="70"/>
      <c r="B47" s="78">
        <v>35</v>
      </c>
      <c r="C47" s="72">
        <v>700</v>
      </c>
      <c r="D47" s="72">
        <v>700</v>
      </c>
      <c r="E47" s="72">
        <v>130</v>
      </c>
      <c r="F47" s="72">
        <v>105</v>
      </c>
      <c r="G47" s="72">
        <v>220</v>
      </c>
      <c r="H47" s="72">
        <v>220</v>
      </c>
      <c r="I47" s="72">
        <v>0</v>
      </c>
      <c r="J47" s="72">
        <v>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700</v>
      </c>
      <c r="T47" s="72">
        <v>0</v>
      </c>
      <c r="U47" s="72">
        <v>0</v>
      </c>
      <c r="V47" s="72">
        <v>0</v>
      </c>
      <c r="W47" s="72">
        <v>700</v>
      </c>
      <c r="X47" s="72">
        <v>121</v>
      </c>
      <c r="Y47" s="72">
        <v>0</v>
      </c>
      <c r="Z47" s="72">
        <v>0</v>
      </c>
      <c r="AA47" s="18">
        <v>0</v>
      </c>
      <c r="AB47" s="19">
        <v>0</v>
      </c>
      <c r="AC47" s="19">
        <v>35</v>
      </c>
      <c r="AD47" s="19">
        <v>264</v>
      </c>
      <c r="AE47" s="19">
        <v>0</v>
      </c>
      <c r="AF47" s="19">
        <v>0</v>
      </c>
      <c r="AG47" s="19">
        <v>0</v>
      </c>
      <c r="AH47" s="74">
        <v>0</v>
      </c>
      <c r="AI47" s="18">
        <v>299</v>
      </c>
      <c r="AJ47" s="19">
        <v>1120</v>
      </c>
      <c r="AK47" s="19">
        <v>1120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1120</v>
      </c>
    </row>
    <row r="48" spans="1:52" ht="16.5" thickBot="1" thickTop="1">
      <c r="A48" s="79"/>
      <c r="B48" s="80">
        <v>36</v>
      </c>
      <c r="C48" s="81">
        <v>700</v>
      </c>
      <c r="D48" s="81">
        <v>700</v>
      </c>
      <c r="E48" s="81">
        <v>130</v>
      </c>
      <c r="F48" s="81">
        <v>130</v>
      </c>
      <c r="G48" s="81">
        <v>220</v>
      </c>
      <c r="H48" s="81">
        <v>220</v>
      </c>
      <c r="I48" s="81">
        <v>0</v>
      </c>
      <c r="J48" s="81">
        <v>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700</v>
      </c>
      <c r="T48" s="81">
        <v>0</v>
      </c>
      <c r="U48" s="81">
        <v>0</v>
      </c>
      <c r="V48" s="81">
        <v>0</v>
      </c>
      <c r="W48" s="81">
        <v>700</v>
      </c>
      <c r="X48" s="81">
        <v>161</v>
      </c>
      <c r="Y48" s="81">
        <v>0</v>
      </c>
      <c r="Z48" s="81">
        <v>0</v>
      </c>
      <c r="AA48" s="20">
        <v>0</v>
      </c>
      <c r="AB48" s="21">
        <v>0</v>
      </c>
      <c r="AC48" s="21">
        <v>35</v>
      </c>
      <c r="AD48" s="19">
        <v>264</v>
      </c>
      <c r="AE48" s="19">
        <v>0</v>
      </c>
      <c r="AF48" s="19">
        <v>0</v>
      </c>
      <c r="AG48" s="21">
        <v>0</v>
      </c>
      <c r="AH48" s="74">
        <v>0</v>
      </c>
      <c r="AI48" s="20">
        <v>299</v>
      </c>
      <c r="AJ48" s="21">
        <v>1160</v>
      </c>
      <c r="AK48" s="21">
        <v>1160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1160</v>
      </c>
    </row>
    <row r="49" spans="1:52" ht="16.5" thickBot="1" thickTop="1">
      <c r="A49" s="60">
        <v>9</v>
      </c>
      <c r="B49" s="88">
        <v>37</v>
      </c>
      <c r="C49" s="62">
        <v>700</v>
      </c>
      <c r="D49" s="62">
        <v>700</v>
      </c>
      <c r="E49" s="62">
        <v>130</v>
      </c>
      <c r="F49" s="62">
        <v>130</v>
      </c>
      <c r="G49" s="62">
        <v>220</v>
      </c>
      <c r="H49" s="62">
        <v>220</v>
      </c>
      <c r="I49" s="62">
        <v>0</v>
      </c>
      <c r="J49" s="62">
        <v>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700</v>
      </c>
      <c r="T49" s="72">
        <v>20</v>
      </c>
      <c r="U49" s="72">
        <v>0</v>
      </c>
      <c r="V49" s="72">
        <v>0</v>
      </c>
      <c r="W49" s="72">
        <v>720</v>
      </c>
      <c r="X49" s="72">
        <v>171</v>
      </c>
      <c r="Y49" s="62">
        <v>0</v>
      </c>
      <c r="Z49" s="72">
        <v>0</v>
      </c>
      <c r="AA49" s="18">
        <v>0</v>
      </c>
      <c r="AB49" s="19">
        <v>0</v>
      </c>
      <c r="AC49" s="19">
        <v>35</v>
      </c>
      <c r="AD49" s="17">
        <v>264</v>
      </c>
      <c r="AE49" s="17">
        <v>0</v>
      </c>
      <c r="AF49" s="17">
        <v>0</v>
      </c>
      <c r="AG49" s="17">
        <v>0</v>
      </c>
      <c r="AH49" s="65">
        <v>0</v>
      </c>
      <c r="AI49" s="18">
        <v>299</v>
      </c>
      <c r="AJ49" s="19">
        <v>1190</v>
      </c>
      <c r="AK49" s="19">
        <v>1190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1190</v>
      </c>
    </row>
    <row r="50" spans="1:52" ht="16.5" thickBot="1" thickTop="1">
      <c r="A50" s="70"/>
      <c r="B50" s="78">
        <v>38</v>
      </c>
      <c r="C50" s="72">
        <v>700</v>
      </c>
      <c r="D50" s="72">
        <v>700</v>
      </c>
      <c r="E50" s="72">
        <v>130</v>
      </c>
      <c r="F50" s="72">
        <v>130</v>
      </c>
      <c r="G50" s="72">
        <v>220</v>
      </c>
      <c r="H50" s="72">
        <v>220</v>
      </c>
      <c r="I50" s="72">
        <v>0</v>
      </c>
      <c r="J50" s="72">
        <v>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700</v>
      </c>
      <c r="T50" s="72">
        <v>40</v>
      </c>
      <c r="U50" s="72">
        <v>0</v>
      </c>
      <c r="V50" s="72">
        <v>0</v>
      </c>
      <c r="W50" s="72">
        <v>740</v>
      </c>
      <c r="X50" s="72">
        <v>191</v>
      </c>
      <c r="Y50" s="72">
        <v>0</v>
      </c>
      <c r="Z50" s="72">
        <v>0</v>
      </c>
      <c r="AA50" s="18">
        <v>0</v>
      </c>
      <c r="AB50" s="19">
        <v>0</v>
      </c>
      <c r="AC50" s="19">
        <v>35</v>
      </c>
      <c r="AD50" s="19">
        <v>264</v>
      </c>
      <c r="AE50" s="19">
        <v>0</v>
      </c>
      <c r="AF50" s="19">
        <v>0</v>
      </c>
      <c r="AG50" s="19">
        <v>0</v>
      </c>
      <c r="AH50" s="74">
        <v>0</v>
      </c>
      <c r="AI50" s="18">
        <v>299</v>
      </c>
      <c r="AJ50" s="19">
        <v>1230</v>
      </c>
      <c r="AK50" s="19">
        <v>1230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1230</v>
      </c>
    </row>
    <row r="51" spans="1:52" ht="16.5" thickBot="1" thickTop="1">
      <c r="A51" s="70"/>
      <c r="B51" s="78">
        <v>39</v>
      </c>
      <c r="C51" s="72">
        <v>700</v>
      </c>
      <c r="D51" s="72">
        <v>700</v>
      </c>
      <c r="E51" s="72">
        <v>130</v>
      </c>
      <c r="F51" s="72">
        <v>130</v>
      </c>
      <c r="G51" s="72">
        <v>220</v>
      </c>
      <c r="H51" s="72">
        <v>220</v>
      </c>
      <c r="I51" s="72">
        <v>0</v>
      </c>
      <c r="J51" s="72">
        <v>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700</v>
      </c>
      <c r="T51" s="72">
        <v>40</v>
      </c>
      <c r="U51" s="72">
        <v>20</v>
      </c>
      <c r="V51" s="72">
        <v>0</v>
      </c>
      <c r="W51" s="72">
        <v>760</v>
      </c>
      <c r="X51" s="72">
        <v>216</v>
      </c>
      <c r="Y51" s="72">
        <v>0</v>
      </c>
      <c r="Z51" s="72">
        <v>0</v>
      </c>
      <c r="AA51" s="18">
        <v>0</v>
      </c>
      <c r="AB51" s="19">
        <v>0</v>
      </c>
      <c r="AC51" s="19">
        <v>35</v>
      </c>
      <c r="AD51" s="19">
        <v>264</v>
      </c>
      <c r="AE51" s="19">
        <v>0</v>
      </c>
      <c r="AF51" s="19">
        <v>0</v>
      </c>
      <c r="AG51" s="19">
        <v>0</v>
      </c>
      <c r="AH51" s="74">
        <v>0</v>
      </c>
      <c r="AI51" s="18">
        <v>299</v>
      </c>
      <c r="AJ51" s="19">
        <v>1275</v>
      </c>
      <c r="AK51" s="19">
        <v>1275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1275</v>
      </c>
    </row>
    <row r="52" spans="1:52" ht="16.5" thickBot="1" thickTop="1">
      <c r="A52" s="79"/>
      <c r="B52" s="80">
        <v>40</v>
      </c>
      <c r="C52" s="81">
        <v>700</v>
      </c>
      <c r="D52" s="81">
        <v>700</v>
      </c>
      <c r="E52" s="81">
        <v>130</v>
      </c>
      <c r="F52" s="81">
        <v>130</v>
      </c>
      <c r="G52" s="81">
        <v>220</v>
      </c>
      <c r="H52" s="81">
        <v>220</v>
      </c>
      <c r="I52" s="81">
        <v>0</v>
      </c>
      <c r="J52" s="81">
        <v>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700</v>
      </c>
      <c r="T52" s="72">
        <v>40</v>
      </c>
      <c r="U52" s="72">
        <v>40</v>
      </c>
      <c r="V52" s="72">
        <v>0</v>
      </c>
      <c r="W52" s="72">
        <v>780</v>
      </c>
      <c r="X52" s="72">
        <v>231</v>
      </c>
      <c r="Y52" s="81">
        <v>0</v>
      </c>
      <c r="Z52" s="72">
        <v>0</v>
      </c>
      <c r="AA52" s="18">
        <v>0</v>
      </c>
      <c r="AB52" s="19">
        <v>0</v>
      </c>
      <c r="AC52" s="19">
        <v>35</v>
      </c>
      <c r="AD52" s="19">
        <v>264</v>
      </c>
      <c r="AE52" s="19">
        <v>0</v>
      </c>
      <c r="AF52" s="19">
        <v>0</v>
      </c>
      <c r="AG52" s="21">
        <v>0</v>
      </c>
      <c r="AH52" s="74">
        <v>0</v>
      </c>
      <c r="AI52" s="18">
        <v>299</v>
      </c>
      <c r="AJ52" s="19">
        <v>1310</v>
      </c>
      <c r="AK52" s="19">
        <v>1310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1310</v>
      </c>
    </row>
    <row r="53" spans="1:52" ht="16.5" thickBot="1" thickTop="1">
      <c r="A53" s="60">
        <v>10</v>
      </c>
      <c r="B53" s="88">
        <v>41</v>
      </c>
      <c r="C53" s="62">
        <v>700</v>
      </c>
      <c r="D53" s="62">
        <v>700</v>
      </c>
      <c r="E53" s="62">
        <v>130</v>
      </c>
      <c r="F53" s="62">
        <v>130</v>
      </c>
      <c r="G53" s="62">
        <v>220</v>
      </c>
      <c r="H53" s="62">
        <v>220</v>
      </c>
      <c r="I53" s="62">
        <v>0</v>
      </c>
      <c r="J53" s="62">
        <v>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700</v>
      </c>
      <c r="T53" s="62">
        <v>40</v>
      </c>
      <c r="U53" s="62">
        <v>40</v>
      </c>
      <c r="V53" s="62">
        <v>0</v>
      </c>
      <c r="W53" s="62">
        <v>780</v>
      </c>
      <c r="X53" s="62">
        <v>271</v>
      </c>
      <c r="Y53" s="62">
        <v>0</v>
      </c>
      <c r="Z53" s="62">
        <v>0</v>
      </c>
      <c r="AA53" s="16">
        <v>0</v>
      </c>
      <c r="AB53" s="17">
        <v>0</v>
      </c>
      <c r="AC53" s="17">
        <v>35</v>
      </c>
      <c r="AD53" s="17">
        <v>264</v>
      </c>
      <c r="AE53" s="17">
        <v>0</v>
      </c>
      <c r="AF53" s="17">
        <v>0</v>
      </c>
      <c r="AG53" s="17">
        <v>0</v>
      </c>
      <c r="AH53" s="65">
        <v>0</v>
      </c>
      <c r="AI53" s="16">
        <v>299</v>
      </c>
      <c r="AJ53" s="17">
        <v>1350</v>
      </c>
      <c r="AK53" s="17">
        <v>1350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1350</v>
      </c>
    </row>
    <row r="54" spans="1:52" ht="16.5" thickBot="1" thickTop="1">
      <c r="A54" s="70"/>
      <c r="B54" s="78">
        <v>42</v>
      </c>
      <c r="C54" s="72">
        <v>700</v>
      </c>
      <c r="D54" s="72">
        <v>700</v>
      </c>
      <c r="E54" s="72">
        <v>130</v>
      </c>
      <c r="F54" s="72">
        <v>130</v>
      </c>
      <c r="G54" s="72">
        <v>220</v>
      </c>
      <c r="H54" s="72">
        <v>220</v>
      </c>
      <c r="I54" s="72">
        <v>0</v>
      </c>
      <c r="J54" s="72">
        <v>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700</v>
      </c>
      <c r="T54" s="72">
        <v>40</v>
      </c>
      <c r="U54" s="72">
        <v>40</v>
      </c>
      <c r="V54" s="72">
        <v>0</v>
      </c>
      <c r="W54" s="72">
        <v>780</v>
      </c>
      <c r="X54" s="72">
        <v>301</v>
      </c>
      <c r="Y54" s="72">
        <v>0</v>
      </c>
      <c r="Z54" s="72">
        <v>0</v>
      </c>
      <c r="AA54" s="18">
        <v>0</v>
      </c>
      <c r="AB54" s="19">
        <v>0</v>
      </c>
      <c r="AC54" s="19">
        <v>35</v>
      </c>
      <c r="AD54" s="19">
        <v>264</v>
      </c>
      <c r="AE54" s="19">
        <v>0</v>
      </c>
      <c r="AF54" s="19">
        <v>0</v>
      </c>
      <c r="AG54" s="19">
        <v>0</v>
      </c>
      <c r="AH54" s="74">
        <v>0</v>
      </c>
      <c r="AI54" s="18">
        <v>299</v>
      </c>
      <c r="AJ54" s="19">
        <v>1380</v>
      </c>
      <c r="AK54" s="19">
        <v>1380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1380</v>
      </c>
    </row>
    <row r="55" spans="1:52" ht="16.5" thickBot="1" thickTop="1">
      <c r="A55" s="70"/>
      <c r="B55" s="78">
        <v>43</v>
      </c>
      <c r="C55" s="72">
        <v>700</v>
      </c>
      <c r="D55" s="72">
        <v>700</v>
      </c>
      <c r="E55" s="72">
        <v>130</v>
      </c>
      <c r="F55" s="72">
        <v>130</v>
      </c>
      <c r="G55" s="72">
        <v>220</v>
      </c>
      <c r="H55" s="72">
        <v>220</v>
      </c>
      <c r="I55" s="72">
        <v>0</v>
      </c>
      <c r="J55" s="72">
        <v>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700</v>
      </c>
      <c r="T55" s="72">
        <v>40</v>
      </c>
      <c r="U55" s="72">
        <v>60</v>
      </c>
      <c r="V55" s="72">
        <v>0</v>
      </c>
      <c r="W55" s="72">
        <v>800</v>
      </c>
      <c r="X55" s="72">
        <v>321</v>
      </c>
      <c r="Y55" s="72">
        <v>0</v>
      </c>
      <c r="Z55" s="72">
        <v>0</v>
      </c>
      <c r="AA55" s="18">
        <v>0</v>
      </c>
      <c r="AB55" s="19">
        <v>0</v>
      </c>
      <c r="AC55" s="19">
        <v>35</v>
      </c>
      <c r="AD55" s="19">
        <v>264</v>
      </c>
      <c r="AE55" s="19">
        <v>0</v>
      </c>
      <c r="AF55" s="19">
        <v>0</v>
      </c>
      <c r="AG55" s="19">
        <v>0</v>
      </c>
      <c r="AH55" s="74">
        <v>0</v>
      </c>
      <c r="AI55" s="18">
        <v>299</v>
      </c>
      <c r="AJ55" s="19">
        <v>1420</v>
      </c>
      <c r="AK55" s="19">
        <v>1420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1420</v>
      </c>
    </row>
    <row r="56" spans="1:52" ht="16.5" thickBot="1" thickTop="1">
      <c r="A56" s="79"/>
      <c r="B56" s="80">
        <v>44</v>
      </c>
      <c r="C56" s="81">
        <v>700</v>
      </c>
      <c r="D56" s="81">
        <v>700</v>
      </c>
      <c r="E56" s="81">
        <v>130</v>
      </c>
      <c r="F56" s="81">
        <v>130</v>
      </c>
      <c r="G56" s="81">
        <v>220</v>
      </c>
      <c r="H56" s="81">
        <v>220</v>
      </c>
      <c r="I56" s="81">
        <v>0</v>
      </c>
      <c r="J56" s="81">
        <v>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700</v>
      </c>
      <c r="T56" s="81">
        <v>40</v>
      </c>
      <c r="U56" s="81">
        <v>80</v>
      </c>
      <c r="V56" s="81">
        <v>0</v>
      </c>
      <c r="W56" s="81">
        <v>820</v>
      </c>
      <c r="X56" s="81">
        <v>321</v>
      </c>
      <c r="Y56" s="81">
        <v>0</v>
      </c>
      <c r="Z56" s="81">
        <v>0</v>
      </c>
      <c r="AA56" s="20">
        <v>0</v>
      </c>
      <c r="AB56" s="21">
        <v>0</v>
      </c>
      <c r="AC56" s="21">
        <v>35</v>
      </c>
      <c r="AD56" s="19">
        <v>264</v>
      </c>
      <c r="AE56" s="19">
        <v>0</v>
      </c>
      <c r="AF56" s="19">
        <v>0</v>
      </c>
      <c r="AG56" s="21">
        <v>0</v>
      </c>
      <c r="AH56" s="74">
        <v>0</v>
      </c>
      <c r="AI56" s="20">
        <v>299</v>
      </c>
      <c r="AJ56" s="21">
        <v>1440</v>
      </c>
      <c r="AK56" s="21">
        <v>1440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1440</v>
      </c>
    </row>
    <row r="57" spans="1:52" ht="16.5" thickBot="1" thickTop="1">
      <c r="A57" s="60">
        <v>11</v>
      </c>
      <c r="B57" s="88">
        <v>45</v>
      </c>
      <c r="C57" s="62">
        <v>700</v>
      </c>
      <c r="D57" s="62">
        <v>700</v>
      </c>
      <c r="E57" s="62">
        <v>130</v>
      </c>
      <c r="F57" s="62">
        <v>130</v>
      </c>
      <c r="G57" s="62">
        <v>220</v>
      </c>
      <c r="H57" s="62">
        <v>220</v>
      </c>
      <c r="I57" s="62">
        <v>0</v>
      </c>
      <c r="J57" s="62">
        <v>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700</v>
      </c>
      <c r="T57" s="72">
        <v>60</v>
      </c>
      <c r="U57" s="72">
        <v>80</v>
      </c>
      <c r="V57" s="72">
        <v>0</v>
      </c>
      <c r="W57" s="72">
        <v>840</v>
      </c>
      <c r="X57" s="72">
        <v>321</v>
      </c>
      <c r="Y57" s="62">
        <v>0</v>
      </c>
      <c r="Z57" s="72">
        <v>0</v>
      </c>
      <c r="AA57" s="18">
        <v>0</v>
      </c>
      <c r="AB57" s="19">
        <v>0</v>
      </c>
      <c r="AC57" s="19">
        <v>35</v>
      </c>
      <c r="AD57" s="17">
        <v>264</v>
      </c>
      <c r="AE57" s="17">
        <v>0</v>
      </c>
      <c r="AF57" s="17">
        <v>0</v>
      </c>
      <c r="AG57" s="17">
        <v>0</v>
      </c>
      <c r="AH57" s="65">
        <v>0</v>
      </c>
      <c r="AI57" s="18">
        <v>299</v>
      </c>
      <c r="AJ57" s="19">
        <v>1460</v>
      </c>
      <c r="AK57" s="19">
        <v>1460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1460</v>
      </c>
    </row>
    <row r="58" spans="1:52" ht="16.5" thickBot="1" thickTop="1">
      <c r="A58" s="70"/>
      <c r="B58" s="78">
        <v>46</v>
      </c>
      <c r="C58" s="72">
        <v>700</v>
      </c>
      <c r="D58" s="72">
        <v>700</v>
      </c>
      <c r="E58" s="72">
        <v>130</v>
      </c>
      <c r="F58" s="72">
        <v>130</v>
      </c>
      <c r="G58" s="72">
        <v>220</v>
      </c>
      <c r="H58" s="72">
        <v>220</v>
      </c>
      <c r="I58" s="72">
        <v>0</v>
      </c>
      <c r="J58" s="72">
        <v>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700</v>
      </c>
      <c r="T58" s="72">
        <v>80</v>
      </c>
      <c r="U58" s="72">
        <v>80</v>
      </c>
      <c r="V58" s="72">
        <v>0</v>
      </c>
      <c r="W58" s="72">
        <v>860</v>
      </c>
      <c r="X58" s="72">
        <v>326</v>
      </c>
      <c r="Y58" s="72">
        <v>0</v>
      </c>
      <c r="Z58" s="72">
        <v>0</v>
      </c>
      <c r="AA58" s="18">
        <v>0</v>
      </c>
      <c r="AB58" s="19">
        <v>0</v>
      </c>
      <c r="AC58" s="19">
        <v>35</v>
      </c>
      <c r="AD58" s="19">
        <v>264</v>
      </c>
      <c r="AE58" s="19">
        <v>0</v>
      </c>
      <c r="AF58" s="19">
        <v>0</v>
      </c>
      <c r="AG58" s="19">
        <v>0</v>
      </c>
      <c r="AH58" s="74">
        <v>0</v>
      </c>
      <c r="AI58" s="18">
        <v>299</v>
      </c>
      <c r="AJ58" s="19">
        <v>1485</v>
      </c>
      <c r="AK58" s="19">
        <v>1485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1485</v>
      </c>
    </row>
    <row r="59" spans="1:52" ht="16.5" thickBot="1" thickTop="1">
      <c r="A59" s="70"/>
      <c r="B59" s="78">
        <v>47</v>
      </c>
      <c r="C59" s="72">
        <v>700</v>
      </c>
      <c r="D59" s="72">
        <v>700</v>
      </c>
      <c r="E59" s="72">
        <v>130</v>
      </c>
      <c r="F59" s="72">
        <v>130</v>
      </c>
      <c r="G59" s="72">
        <v>220</v>
      </c>
      <c r="H59" s="72">
        <v>220</v>
      </c>
      <c r="I59" s="72">
        <v>0</v>
      </c>
      <c r="J59" s="72">
        <v>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700</v>
      </c>
      <c r="T59" s="72">
        <v>80</v>
      </c>
      <c r="U59" s="72">
        <v>85</v>
      </c>
      <c r="V59" s="72">
        <v>0</v>
      </c>
      <c r="W59" s="72">
        <v>865</v>
      </c>
      <c r="X59" s="72">
        <v>326</v>
      </c>
      <c r="Y59" s="72">
        <v>0</v>
      </c>
      <c r="Z59" s="72">
        <v>0</v>
      </c>
      <c r="AA59" s="18">
        <v>0</v>
      </c>
      <c r="AB59" s="19">
        <v>0</v>
      </c>
      <c r="AC59" s="19">
        <v>35</v>
      </c>
      <c r="AD59" s="19">
        <v>264</v>
      </c>
      <c r="AE59" s="19">
        <v>0</v>
      </c>
      <c r="AF59" s="19">
        <v>0</v>
      </c>
      <c r="AG59" s="19">
        <v>0</v>
      </c>
      <c r="AH59" s="74">
        <v>0</v>
      </c>
      <c r="AI59" s="18">
        <v>299</v>
      </c>
      <c r="AJ59" s="19">
        <v>1490</v>
      </c>
      <c r="AK59" s="19">
        <v>1490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1490</v>
      </c>
    </row>
    <row r="60" spans="1:52" ht="16.5" thickBot="1" thickTop="1">
      <c r="A60" s="79"/>
      <c r="B60" s="80">
        <v>48</v>
      </c>
      <c r="C60" s="81">
        <v>700</v>
      </c>
      <c r="D60" s="81">
        <v>700</v>
      </c>
      <c r="E60" s="81">
        <v>130</v>
      </c>
      <c r="F60" s="81">
        <v>130</v>
      </c>
      <c r="G60" s="81">
        <v>220</v>
      </c>
      <c r="H60" s="81">
        <v>220</v>
      </c>
      <c r="I60" s="81">
        <v>0</v>
      </c>
      <c r="J60" s="81">
        <v>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700</v>
      </c>
      <c r="T60" s="72">
        <v>80</v>
      </c>
      <c r="U60" s="72">
        <v>95</v>
      </c>
      <c r="V60" s="72">
        <v>0</v>
      </c>
      <c r="W60" s="72">
        <v>875</v>
      </c>
      <c r="X60" s="72">
        <v>326</v>
      </c>
      <c r="Y60" s="72">
        <v>0</v>
      </c>
      <c r="Z60" s="72">
        <v>0</v>
      </c>
      <c r="AA60" s="18">
        <v>0</v>
      </c>
      <c r="AB60" s="19">
        <v>0</v>
      </c>
      <c r="AC60" s="19">
        <v>35</v>
      </c>
      <c r="AD60" s="19">
        <v>264</v>
      </c>
      <c r="AE60" s="19">
        <v>0</v>
      </c>
      <c r="AF60" s="19">
        <v>0</v>
      </c>
      <c r="AG60" s="21">
        <v>0</v>
      </c>
      <c r="AH60" s="74">
        <v>0</v>
      </c>
      <c r="AI60" s="18">
        <v>299</v>
      </c>
      <c r="AJ60" s="19">
        <v>1500</v>
      </c>
      <c r="AK60" s="19">
        <v>1500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1500</v>
      </c>
    </row>
    <row r="61" spans="1:52" ht="16.5" thickBot="1" thickTop="1">
      <c r="A61" s="60">
        <v>12</v>
      </c>
      <c r="B61" s="88">
        <v>49</v>
      </c>
      <c r="C61" s="62">
        <v>700</v>
      </c>
      <c r="D61" s="62">
        <v>700</v>
      </c>
      <c r="E61" s="62">
        <v>130</v>
      </c>
      <c r="F61" s="62">
        <v>130</v>
      </c>
      <c r="G61" s="62">
        <v>220</v>
      </c>
      <c r="H61" s="62">
        <v>220</v>
      </c>
      <c r="I61" s="62">
        <v>0</v>
      </c>
      <c r="J61" s="62">
        <v>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700</v>
      </c>
      <c r="T61" s="62">
        <v>90</v>
      </c>
      <c r="U61" s="62">
        <v>95</v>
      </c>
      <c r="V61" s="62">
        <v>0</v>
      </c>
      <c r="W61" s="62">
        <v>885</v>
      </c>
      <c r="X61" s="62">
        <v>326</v>
      </c>
      <c r="Y61" s="62">
        <v>0</v>
      </c>
      <c r="Z61" s="62">
        <v>0</v>
      </c>
      <c r="AA61" s="16">
        <v>0</v>
      </c>
      <c r="AB61" s="17">
        <v>0</v>
      </c>
      <c r="AC61" s="17">
        <v>35</v>
      </c>
      <c r="AD61" s="17">
        <v>264</v>
      </c>
      <c r="AE61" s="17">
        <v>0</v>
      </c>
      <c r="AF61" s="17">
        <v>0</v>
      </c>
      <c r="AG61" s="17">
        <v>0</v>
      </c>
      <c r="AH61" s="65">
        <v>0</v>
      </c>
      <c r="AI61" s="16">
        <v>299</v>
      </c>
      <c r="AJ61" s="17">
        <v>1510</v>
      </c>
      <c r="AK61" s="17">
        <v>1510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1510</v>
      </c>
    </row>
    <row r="62" spans="1:52" ht="16.5" thickBot="1" thickTop="1">
      <c r="A62" s="70"/>
      <c r="B62" s="78">
        <v>50</v>
      </c>
      <c r="C62" s="72">
        <v>700</v>
      </c>
      <c r="D62" s="72">
        <v>700</v>
      </c>
      <c r="E62" s="72">
        <v>130</v>
      </c>
      <c r="F62" s="72">
        <v>130</v>
      </c>
      <c r="G62" s="72">
        <v>220</v>
      </c>
      <c r="H62" s="72">
        <v>220</v>
      </c>
      <c r="I62" s="72">
        <v>0</v>
      </c>
      <c r="J62" s="72">
        <v>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700</v>
      </c>
      <c r="T62" s="72">
        <v>90</v>
      </c>
      <c r="U62" s="72">
        <v>95</v>
      </c>
      <c r="V62" s="72">
        <v>0</v>
      </c>
      <c r="W62" s="72">
        <v>885</v>
      </c>
      <c r="X62" s="72">
        <v>326</v>
      </c>
      <c r="Y62" s="72">
        <v>0</v>
      </c>
      <c r="Z62" s="72">
        <v>0</v>
      </c>
      <c r="AA62" s="18">
        <v>0</v>
      </c>
      <c r="AB62" s="19">
        <v>0</v>
      </c>
      <c r="AC62" s="19">
        <v>35</v>
      </c>
      <c r="AD62" s="19">
        <v>264</v>
      </c>
      <c r="AE62" s="19">
        <v>0</v>
      </c>
      <c r="AF62" s="19">
        <v>0</v>
      </c>
      <c r="AG62" s="19">
        <v>0</v>
      </c>
      <c r="AH62" s="74">
        <v>0</v>
      </c>
      <c r="AI62" s="18">
        <v>299</v>
      </c>
      <c r="AJ62" s="19">
        <v>1510</v>
      </c>
      <c r="AK62" s="19">
        <v>1510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1510</v>
      </c>
    </row>
    <row r="63" spans="1:52" ht="16.5" thickBot="1" thickTop="1">
      <c r="A63" s="70"/>
      <c r="B63" s="78">
        <v>51</v>
      </c>
      <c r="C63" s="72">
        <v>700</v>
      </c>
      <c r="D63" s="72">
        <v>700</v>
      </c>
      <c r="E63" s="72">
        <v>130</v>
      </c>
      <c r="F63" s="72">
        <v>130</v>
      </c>
      <c r="G63" s="72">
        <v>220</v>
      </c>
      <c r="H63" s="72">
        <v>220</v>
      </c>
      <c r="I63" s="72">
        <v>0</v>
      </c>
      <c r="J63" s="72">
        <v>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700</v>
      </c>
      <c r="T63" s="72">
        <v>85</v>
      </c>
      <c r="U63" s="72">
        <v>85</v>
      </c>
      <c r="V63" s="72">
        <v>0</v>
      </c>
      <c r="W63" s="72">
        <v>870</v>
      </c>
      <c r="X63" s="72">
        <v>326</v>
      </c>
      <c r="Y63" s="72">
        <v>0</v>
      </c>
      <c r="Z63" s="72">
        <v>0</v>
      </c>
      <c r="AA63" s="18">
        <v>0</v>
      </c>
      <c r="AB63" s="19">
        <v>0</v>
      </c>
      <c r="AC63" s="19">
        <v>35</v>
      </c>
      <c r="AD63" s="19">
        <v>264</v>
      </c>
      <c r="AE63" s="19">
        <v>0</v>
      </c>
      <c r="AF63" s="19">
        <v>0</v>
      </c>
      <c r="AG63" s="19">
        <v>0</v>
      </c>
      <c r="AH63" s="74">
        <v>0</v>
      </c>
      <c r="AI63" s="18">
        <v>299</v>
      </c>
      <c r="AJ63" s="19">
        <v>1495</v>
      </c>
      <c r="AK63" s="19">
        <v>1495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1495</v>
      </c>
    </row>
    <row r="64" spans="1:52" ht="16.5" thickBot="1" thickTop="1">
      <c r="A64" s="79"/>
      <c r="B64" s="80">
        <v>52</v>
      </c>
      <c r="C64" s="81">
        <v>700</v>
      </c>
      <c r="D64" s="81">
        <v>700</v>
      </c>
      <c r="E64" s="81">
        <v>130</v>
      </c>
      <c r="F64" s="81">
        <v>130</v>
      </c>
      <c r="G64" s="81">
        <v>220</v>
      </c>
      <c r="H64" s="81">
        <v>220</v>
      </c>
      <c r="I64" s="81">
        <v>0</v>
      </c>
      <c r="J64" s="81">
        <v>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700</v>
      </c>
      <c r="T64" s="81">
        <v>80</v>
      </c>
      <c r="U64" s="81">
        <v>80</v>
      </c>
      <c r="V64" s="81">
        <v>0</v>
      </c>
      <c r="W64" s="81">
        <v>860</v>
      </c>
      <c r="X64" s="81">
        <v>306</v>
      </c>
      <c r="Y64" s="81">
        <v>0</v>
      </c>
      <c r="Z64" s="81">
        <v>0</v>
      </c>
      <c r="AA64" s="20">
        <v>0</v>
      </c>
      <c r="AB64" s="21">
        <v>0</v>
      </c>
      <c r="AC64" s="21">
        <v>35</v>
      </c>
      <c r="AD64" s="19">
        <v>264</v>
      </c>
      <c r="AE64" s="19">
        <v>0</v>
      </c>
      <c r="AF64" s="19">
        <v>0</v>
      </c>
      <c r="AG64" s="21">
        <v>0</v>
      </c>
      <c r="AH64" s="74">
        <v>0</v>
      </c>
      <c r="AI64" s="20">
        <v>299</v>
      </c>
      <c r="AJ64" s="21">
        <v>1465</v>
      </c>
      <c r="AK64" s="21">
        <v>1465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1465</v>
      </c>
    </row>
    <row r="65" spans="1:52" ht="16.5" thickBot="1" thickTop="1">
      <c r="A65" s="60">
        <v>13</v>
      </c>
      <c r="B65" s="88">
        <v>53</v>
      </c>
      <c r="C65" s="62">
        <v>700</v>
      </c>
      <c r="D65" s="62">
        <v>700</v>
      </c>
      <c r="E65" s="62">
        <v>130</v>
      </c>
      <c r="F65" s="62">
        <v>130</v>
      </c>
      <c r="G65" s="62">
        <v>220</v>
      </c>
      <c r="H65" s="62">
        <v>220</v>
      </c>
      <c r="I65" s="62">
        <v>0</v>
      </c>
      <c r="J65" s="62">
        <v>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700</v>
      </c>
      <c r="T65" s="72">
        <v>80</v>
      </c>
      <c r="U65" s="72">
        <v>80</v>
      </c>
      <c r="V65" s="72">
        <v>0</v>
      </c>
      <c r="W65" s="72">
        <v>860</v>
      </c>
      <c r="X65" s="72">
        <v>271</v>
      </c>
      <c r="Y65" s="62">
        <v>0</v>
      </c>
      <c r="Z65" s="72">
        <v>0</v>
      </c>
      <c r="AA65" s="18">
        <v>0</v>
      </c>
      <c r="AB65" s="19">
        <v>0</v>
      </c>
      <c r="AC65" s="19">
        <v>35</v>
      </c>
      <c r="AD65" s="17">
        <v>264</v>
      </c>
      <c r="AE65" s="17">
        <v>0</v>
      </c>
      <c r="AF65" s="17">
        <v>0</v>
      </c>
      <c r="AG65" s="17">
        <v>0</v>
      </c>
      <c r="AH65" s="65">
        <v>0</v>
      </c>
      <c r="AI65" s="18">
        <v>299</v>
      </c>
      <c r="AJ65" s="19">
        <v>1430</v>
      </c>
      <c r="AK65" s="19">
        <v>1430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1430</v>
      </c>
    </row>
    <row r="66" spans="1:52" ht="16.5" thickBot="1" thickTop="1">
      <c r="A66" s="70"/>
      <c r="B66" s="78">
        <v>54</v>
      </c>
      <c r="C66" s="72">
        <v>700</v>
      </c>
      <c r="D66" s="72">
        <v>700</v>
      </c>
      <c r="E66" s="72">
        <v>130</v>
      </c>
      <c r="F66" s="72">
        <v>130</v>
      </c>
      <c r="G66" s="72">
        <v>220</v>
      </c>
      <c r="H66" s="72">
        <v>220</v>
      </c>
      <c r="I66" s="72">
        <v>0</v>
      </c>
      <c r="J66" s="72">
        <v>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700</v>
      </c>
      <c r="T66" s="72">
        <v>80</v>
      </c>
      <c r="U66" s="72">
        <v>80</v>
      </c>
      <c r="V66" s="72">
        <v>0</v>
      </c>
      <c r="W66" s="72">
        <v>860</v>
      </c>
      <c r="X66" s="72">
        <v>261</v>
      </c>
      <c r="Y66" s="72">
        <v>0</v>
      </c>
      <c r="Z66" s="72">
        <v>0</v>
      </c>
      <c r="AA66" s="18">
        <v>0</v>
      </c>
      <c r="AB66" s="19">
        <v>0</v>
      </c>
      <c r="AC66" s="19">
        <v>35</v>
      </c>
      <c r="AD66" s="19">
        <v>264</v>
      </c>
      <c r="AE66" s="19">
        <v>0</v>
      </c>
      <c r="AF66" s="19">
        <v>0</v>
      </c>
      <c r="AG66" s="19">
        <v>0</v>
      </c>
      <c r="AH66" s="74">
        <v>0</v>
      </c>
      <c r="AI66" s="18">
        <v>299</v>
      </c>
      <c r="AJ66" s="19">
        <v>1420</v>
      </c>
      <c r="AK66" s="19">
        <v>1420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1420</v>
      </c>
    </row>
    <row r="67" spans="1:52" ht="16.5" thickBot="1" thickTop="1">
      <c r="A67" s="70"/>
      <c r="B67" s="78">
        <v>55</v>
      </c>
      <c r="C67" s="72">
        <v>700</v>
      </c>
      <c r="D67" s="72">
        <v>700</v>
      </c>
      <c r="E67" s="72">
        <v>130</v>
      </c>
      <c r="F67" s="72">
        <v>130</v>
      </c>
      <c r="G67" s="72">
        <v>220</v>
      </c>
      <c r="H67" s="72">
        <v>220</v>
      </c>
      <c r="I67" s="72">
        <v>0</v>
      </c>
      <c r="J67" s="72">
        <v>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700</v>
      </c>
      <c r="T67" s="72">
        <v>80</v>
      </c>
      <c r="U67" s="72">
        <v>80</v>
      </c>
      <c r="V67" s="72">
        <v>0</v>
      </c>
      <c r="W67" s="72">
        <v>860</v>
      </c>
      <c r="X67" s="72">
        <v>261</v>
      </c>
      <c r="Y67" s="72">
        <v>0</v>
      </c>
      <c r="Z67" s="72">
        <v>0</v>
      </c>
      <c r="AA67" s="18">
        <v>0</v>
      </c>
      <c r="AB67" s="19">
        <v>0</v>
      </c>
      <c r="AC67" s="19">
        <v>35</v>
      </c>
      <c r="AD67" s="19">
        <v>264</v>
      </c>
      <c r="AE67" s="19">
        <v>0</v>
      </c>
      <c r="AF67" s="19">
        <v>0</v>
      </c>
      <c r="AG67" s="19">
        <v>0</v>
      </c>
      <c r="AH67" s="74">
        <v>0</v>
      </c>
      <c r="AI67" s="18">
        <v>299</v>
      </c>
      <c r="AJ67" s="19">
        <v>1420</v>
      </c>
      <c r="AK67" s="19">
        <v>1420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1420</v>
      </c>
    </row>
    <row r="68" spans="1:52" ht="16.5" thickBot="1" thickTop="1">
      <c r="A68" s="79"/>
      <c r="B68" s="80">
        <v>56</v>
      </c>
      <c r="C68" s="81">
        <v>700</v>
      </c>
      <c r="D68" s="81">
        <v>700</v>
      </c>
      <c r="E68" s="81">
        <v>130</v>
      </c>
      <c r="F68" s="81">
        <v>130</v>
      </c>
      <c r="G68" s="81">
        <v>220</v>
      </c>
      <c r="H68" s="81">
        <v>220</v>
      </c>
      <c r="I68" s="81">
        <v>0</v>
      </c>
      <c r="J68" s="81">
        <v>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700</v>
      </c>
      <c r="T68" s="72">
        <v>80</v>
      </c>
      <c r="U68" s="72">
        <v>80</v>
      </c>
      <c r="V68" s="72">
        <v>0</v>
      </c>
      <c r="W68" s="72">
        <v>860</v>
      </c>
      <c r="X68" s="72">
        <v>261</v>
      </c>
      <c r="Y68" s="72">
        <v>0</v>
      </c>
      <c r="Z68" s="72">
        <v>0</v>
      </c>
      <c r="AA68" s="18">
        <v>0</v>
      </c>
      <c r="AB68" s="19">
        <v>0</v>
      </c>
      <c r="AC68" s="19">
        <v>35</v>
      </c>
      <c r="AD68" s="19">
        <v>264</v>
      </c>
      <c r="AE68" s="19">
        <v>0</v>
      </c>
      <c r="AF68" s="19">
        <v>0</v>
      </c>
      <c r="AG68" s="21">
        <v>0</v>
      </c>
      <c r="AH68" s="74">
        <v>0</v>
      </c>
      <c r="AI68" s="18">
        <v>299</v>
      </c>
      <c r="AJ68" s="19">
        <v>1420</v>
      </c>
      <c r="AK68" s="19">
        <v>1420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1420</v>
      </c>
    </row>
    <row r="69" spans="1:52" ht="16.5" thickBot="1" thickTop="1">
      <c r="A69" s="60">
        <v>14</v>
      </c>
      <c r="B69" s="88">
        <v>57</v>
      </c>
      <c r="C69" s="62">
        <v>700</v>
      </c>
      <c r="D69" s="62">
        <v>700</v>
      </c>
      <c r="E69" s="62">
        <v>130</v>
      </c>
      <c r="F69" s="62">
        <v>130</v>
      </c>
      <c r="G69" s="62">
        <v>220</v>
      </c>
      <c r="H69" s="62">
        <v>220</v>
      </c>
      <c r="I69" s="62">
        <v>0</v>
      </c>
      <c r="J69" s="62">
        <v>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700</v>
      </c>
      <c r="T69" s="62">
        <v>80</v>
      </c>
      <c r="U69" s="62">
        <v>80</v>
      </c>
      <c r="V69" s="62">
        <v>0</v>
      </c>
      <c r="W69" s="62">
        <v>860</v>
      </c>
      <c r="X69" s="62">
        <v>271</v>
      </c>
      <c r="Y69" s="62">
        <v>0</v>
      </c>
      <c r="Z69" s="62">
        <v>0</v>
      </c>
      <c r="AA69" s="16">
        <v>0</v>
      </c>
      <c r="AB69" s="17">
        <v>0</v>
      </c>
      <c r="AC69" s="17">
        <v>35</v>
      </c>
      <c r="AD69" s="17">
        <v>264</v>
      </c>
      <c r="AE69" s="17">
        <v>0</v>
      </c>
      <c r="AF69" s="17">
        <v>0</v>
      </c>
      <c r="AG69" s="17">
        <v>0</v>
      </c>
      <c r="AH69" s="65">
        <v>0</v>
      </c>
      <c r="AI69" s="16">
        <v>299</v>
      </c>
      <c r="AJ69" s="17">
        <v>1430</v>
      </c>
      <c r="AK69" s="17">
        <v>1430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1430</v>
      </c>
    </row>
    <row r="70" spans="1:52" ht="16.5" thickBot="1" thickTop="1">
      <c r="A70" s="70"/>
      <c r="B70" s="78">
        <v>58</v>
      </c>
      <c r="C70" s="72">
        <v>700</v>
      </c>
      <c r="D70" s="72">
        <v>700</v>
      </c>
      <c r="E70" s="72">
        <v>130</v>
      </c>
      <c r="F70" s="72">
        <v>130</v>
      </c>
      <c r="G70" s="72">
        <v>220</v>
      </c>
      <c r="H70" s="72">
        <v>221</v>
      </c>
      <c r="I70" s="72">
        <v>0</v>
      </c>
      <c r="J70" s="72">
        <v>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700</v>
      </c>
      <c r="T70" s="72">
        <v>80</v>
      </c>
      <c r="U70" s="72">
        <v>80</v>
      </c>
      <c r="V70" s="72">
        <v>0</v>
      </c>
      <c r="W70" s="72">
        <v>860</v>
      </c>
      <c r="X70" s="72">
        <v>291</v>
      </c>
      <c r="Y70" s="72">
        <v>0</v>
      </c>
      <c r="Z70" s="72">
        <v>0</v>
      </c>
      <c r="AA70" s="18">
        <v>0</v>
      </c>
      <c r="AB70" s="19">
        <v>0</v>
      </c>
      <c r="AC70" s="19">
        <v>35</v>
      </c>
      <c r="AD70" s="19">
        <v>264</v>
      </c>
      <c r="AE70" s="19">
        <v>0</v>
      </c>
      <c r="AF70" s="19">
        <v>0</v>
      </c>
      <c r="AG70" s="19">
        <v>0</v>
      </c>
      <c r="AH70" s="74">
        <v>0</v>
      </c>
      <c r="AI70" s="18">
        <v>299</v>
      </c>
      <c r="AJ70" s="19">
        <v>1450</v>
      </c>
      <c r="AK70" s="19">
        <v>1450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1450</v>
      </c>
    </row>
    <row r="71" spans="1:52" ht="16.5" thickBot="1" thickTop="1">
      <c r="A71" s="70"/>
      <c r="B71" s="78">
        <v>59</v>
      </c>
      <c r="C71" s="72">
        <v>700</v>
      </c>
      <c r="D71" s="72">
        <v>700</v>
      </c>
      <c r="E71" s="72">
        <v>130</v>
      </c>
      <c r="F71" s="72">
        <v>130</v>
      </c>
      <c r="G71" s="72">
        <v>220</v>
      </c>
      <c r="H71" s="72">
        <v>220</v>
      </c>
      <c r="I71" s="72">
        <v>0</v>
      </c>
      <c r="J71" s="72">
        <v>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700</v>
      </c>
      <c r="T71" s="72">
        <v>80</v>
      </c>
      <c r="U71" s="72">
        <v>100</v>
      </c>
      <c r="V71" s="72">
        <v>0</v>
      </c>
      <c r="W71" s="72">
        <v>880</v>
      </c>
      <c r="X71" s="72">
        <v>291</v>
      </c>
      <c r="Y71" s="72">
        <v>0</v>
      </c>
      <c r="Z71" s="72">
        <v>0</v>
      </c>
      <c r="AA71" s="18">
        <v>0</v>
      </c>
      <c r="AB71" s="19">
        <v>0</v>
      </c>
      <c r="AC71" s="19">
        <v>35</v>
      </c>
      <c r="AD71" s="19">
        <v>264</v>
      </c>
      <c r="AE71" s="19">
        <v>0</v>
      </c>
      <c r="AF71" s="19">
        <v>0</v>
      </c>
      <c r="AG71" s="19">
        <v>0</v>
      </c>
      <c r="AH71" s="74">
        <v>0</v>
      </c>
      <c r="AI71" s="18">
        <v>299</v>
      </c>
      <c r="AJ71" s="19">
        <v>1470</v>
      </c>
      <c r="AK71" s="19">
        <v>1470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1470</v>
      </c>
    </row>
    <row r="72" spans="1:52" ht="16.5" thickBot="1" thickTop="1">
      <c r="A72" s="79"/>
      <c r="B72" s="80">
        <v>60</v>
      </c>
      <c r="C72" s="81">
        <v>700</v>
      </c>
      <c r="D72" s="81">
        <v>700</v>
      </c>
      <c r="E72" s="81">
        <v>130</v>
      </c>
      <c r="F72" s="81">
        <v>130</v>
      </c>
      <c r="G72" s="81">
        <v>220</v>
      </c>
      <c r="H72" s="81">
        <v>220</v>
      </c>
      <c r="I72" s="81">
        <v>0</v>
      </c>
      <c r="J72" s="81">
        <v>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700</v>
      </c>
      <c r="T72" s="81">
        <v>80</v>
      </c>
      <c r="U72" s="81">
        <v>120</v>
      </c>
      <c r="V72" s="81">
        <v>0</v>
      </c>
      <c r="W72" s="81">
        <v>900</v>
      </c>
      <c r="X72" s="81">
        <v>291</v>
      </c>
      <c r="Y72" s="81">
        <v>0</v>
      </c>
      <c r="Z72" s="81">
        <v>0</v>
      </c>
      <c r="AA72" s="20">
        <v>0</v>
      </c>
      <c r="AB72" s="21">
        <v>0</v>
      </c>
      <c r="AC72" s="21">
        <v>35</v>
      </c>
      <c r="AD72" s="21">
        <v>264</v>
      </c>
      <c r="AE72" s="19">
        <v>0</v>
      </c>
      <c r="AF72" s="19">
        <v>0</v>
      </c>
      <c r="AG72" s="21">
        <v>0</v>
      </c>
      <c r="AH72" s="74">
        <v>0</v>
      </c>
      <c r="AI72" s="20">
        <v>299</v>
      </c>
      <c r="AJ72" s="21">
        <v>1490</v>
      </c>
      <c r="AK72" s="21">
        <v>1490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1490</v>
      </c>
    </row>
    <row r="73" spans="1:52" ht="16.5" thickBot="1" thickTop="1">
      <c r="A73" s="60">
        <v>15</v>
      </c>
      <c r="B73" s="88">
        <v>61</v>
      </c>
      <c r="C73" s="62">
        <v>700</v>
      </c>
      <c r="D73" s="62">
        <v>700</v>
      </c>
      <c r="E73" s="62">
        <v>130</v>
      </c>
      <c r="F73" s="62">
        <v>130</v>
      </c>
      <c r="G73" s="62">
        <v>220</v>
      </c>
      <c r="H73" s="62">
        <v>220</v>
      </c>
      <c r="I73" s="62">
        <v>0</v>
      </c>
      <c r="J73" s="62">
        <v>0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700</v>
      </c>
      <c r="T73" s="72">
        <v>80</v>
      </c>
      <c r="U73" s="72">
        <v>120</v>
      </c>
      <c r="V73" s="72">
        <v>0</v>
      </c>
      <c r="W73" s="72">
        <v>900</v>
      </c>
      <c r="X73" s="72">
        <v>301</v>
      </c>
      <c r="Y73" s="62">
        <v>0</v>
      </c>
      <c r="Z73" s="72">
        <v>0</v>
      </c>
      <c r="AA73" s="18">
        <v>0</v>
      </c>
      <c r="AB73" s="19">
        <v>0</v>
      </c>
      <c r="AC73" s="19">
        <v>35</v>
      </c>
      <c r="AD73" s="19">
        <v>264</v>
      </c>
      <c r="AE73" s="17">
        <v>0</v>
      </c>
      <c r="AF73" s="17">
        <v>0</v>
      </c>
      <c r="AG73" s="17">
        <v>0</v>
      </c>
      <c r="AH73" s="65">
        <v>0</v>
      </c>
      <c r="AI73" s="18">
        <v>299</v>
      </c>
      <c r="AJ73" s="19">
        <v>1500</v>
      </c>
      <c r="AK73" s="19">
        <v>1500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1500</v>
      </c>
    </row>
    <row r="74" spans="1:52" ht="16.5" thickBot="1" thickTop="1">
      <c r="A74" s="70"/>
      <c r="B74" s="78">
        <v>62</v>
      </c>
      <c r="C74" s="72">
        <v>700</v>
      </c>
      <c r="D74" s="72">
        <v>700</v>
      </c>
      <c r="E74" s="72">
        <v>130</v>
      </c>
      <c r="F74" s="72">
        <v>130</v>
      </c>
      <c r="G74" s="72">
        <v>220</v>
      </c>
      <c r="H74" s="72">
        <v>220</v>
      </c>
      <c r="I74" s="72">
        <v>0</v>
      </c>
      <c r="J74" s="72">
        <v>0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700</v>
      </c>
      <c r="T74" s="72">
        <v>80</v>
      </c>
      <c r="U74" s="72">
        <v>120</v>
      </c>
      <c r="V74" s="72">
        <v>0</v>
      </c>
      <c r="W74" s="72">
        <v>900</v>
      </c>
      <c r="X74" s="72">
        <v>311</v>
      </c>
      <c r="Y74" s="72">
        <v>0</v>
      </c>
      <c r="Z74" s="72">
        <v>0</v>
      </c>
      <c r="AA74" s="18">
        <v>0</v>
      </c>
      <c r="AB74" s="19">
        <v>0</v>
      </c>
      <c r="AC74" s="19">
        <v>35</v>
      </c>
      <c r="AD74" s="19">
        <v>264</v>
      </c>
      <c r="AE74" s="19">
        <v>0</v>
      </c>
      <c r="AF74" s="19">
        <v>0</v>
      </c>
      <c r="AG74" s="19">
        <v>0</v>
      </c>
      <c r="AH74" s="74">
        <v>0</v>
      </c>
      <c r="AI74" s="18">
        <v>299</v>
      </c>
      <c r="AJ74" s="19">
        <v>1510</v>
      </c>
      <c r="AK74" s="19">
        <v>1510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1510</v>
      </c>
    </row>
    <row r="75" spans="1:52" ht="16.5" thickBot="1" thickTop="1">
      <c r="A75" s="70"/>
      <c r="B75" s="78">
        <v>63</v>
      </c>
      <c r="C75" s="72">
        <v>700</v>
      </c>
      <c r="D75" s="72">
        <v>700</v>
      </c>
      <c r="E75" s="72">
        <v>130</v>
      </c>
      <c r="F75" s="72">
        <v>130</v>
      </c>
      <c r="G75" s="72">
        <v>220</v>
      </c>
      <c r="H75" s="72">
        <v>220</v>
      </c>
      <c r="I75" s="72">
        <v>0</v>
      </c>
      <c r="J75" s="72">
        <v>0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700</v>
      </c>
      <c r="T75" s="72">
        <v>80</v>
      </c>
      <c r="U75" s="72">
        <v>120</v>
      </c>
      <c r="V75" s="72">
        <v>0</v>
      </c>
      <c r="W75" s="72">
        <v>900</v>
      </c>
      <c r="X75" s="72">
        <v>321</v>
      </c>
      <c r="Y75" s="72">
        <v>0</v>
      </c>
      <c r="Z75" s="72">
        <v>0</v>
      </c>
      <c r="AA75" s="18">
        <v>0</v>
      </c>
      <c r="AB75" s="19">
        <v>0</v>
      </c>
      <c r="AC75" s="19">
        <v>35</v>
      </c>
      <c r="AD75" s="19">
        <v>264</v>
      </c>
      <c r="AE75" s="19">
        <v>0</v>
      </c>
      <c r="AF75" s="19">
        <v>0</v>
      </c>
      <c r="AG75" s="19">
        <v>0</v>
      </c>
      <c r="AH75" s="74">
        <v>0</v>
      </c>
      <c r="AI75" s="18">
        <v>299</v>
      </c>
      <c r="AJ75" s="19">
        <v>1520</v>
      </c>
      <c r="AK75" s="19">
        <v>1520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1520</v>
      </c>
    </row>
    <row r="76" spans="1:52" ht="16.5" thickBot="1" thickTop="1">
      <c r="A76" s="79"/>
      <c r="B76" s="80">
        <v>64</v>
      </c>
      <c r="C76" s="81">
        <v>700</v>
      </c>
      <c r="D76" s="81">
        <v>700</v>
      </c>
      <c r="E76" s="81">
        <v>130</v>
      </c>
      <c r="F76" s="81">
        <v>130</v>
      </c>
      <c r="G76" s="81">
        <v>220</v>
      </c>
      <c r="H76" s="81">
        <v>220</v>
      </c>
      <c r="I76" s="81">
        <v>0</v>
      </c>
      <c r="J76" s="81">
        <v>0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700</v>
      </c>
      <c r="T76" s="72">
        <v>85</v>
      </c>
      <c r="U76" s="72">
        <v>120</v>
      </c>
      <c r="V76" s="72">
        <v>0</v>
      </c>
      <c r="W76" s="72">
        <v>905</v>
      </c>
      <c r="X76" s="72">
        <v>326</v>
      </c>
      <c r="Y76" s="72">
        <v>0</v>
      </c>
      <c r="Z76" s="72">
        <v>0</v>
      </c>
      <c r="AA76" s="18">
        <v>0</v>
      </c>
      <c r="AB76" s="19">
        <v>0</v>
      </c>
      <c r="AC76" s="19">
        <v>35</v>
      </c>
      <c r="AD76" s="19">
        <v>264</v>
      </c>
      <c r="AE76" s="19">
        <v>0</v>
      </c>
      <c r="AF76" s="19">
        <v>0</v>
      </c>
      <c r="AG76" s="21">
        <v>0</v>
      </c>
      <c r="AH76" s="74">
        <v>0</v>
      </c>
      <c r="AI76" s="18">
        <v>299</v>
      </c>
      <c r="AJ76" s="19">
        <v>1530</v>
      </c>
      <c r="AK76" s="19">
        <v>1530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1530</v>
      </c>
    </row>
    <row r="77" spans="1:52" ht="16.5" thickBot="1" thickTop="1">
      <c r="A77" s="60">
        <v>16</v>
      </c>
      <c r="B77" s="88">
        <v>65</v>
      </c>
      <c r="C77" s="62">
        <v>700</v>
      </c>
      <c r="D77" s="62">
        <v>700</v>
      </c>
      <c r="E77" s="62">
        <v>130</v>
      </c>
      <c r="F77" s="62">
        <v>130</v>
      </c>
      <c r="G77" s="62">
        <v>220</v>
      </c>
      <c r="H77" s="62">
        <v>220</v>
      </c>
      <c r="I77" s="62">
        <v>0</v>
      </c>
      <c r="J77" s="62">
        <v>0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700</v>
      </c>
      <c r="T77" s="62">
        <v>85</v>
      </c>
      <c r="U77" s="62">
        <v>120</v>
      </c>
      <c r="V77" s="62">
        <v>0</v>
      </c>
      <c r="W77" s="62">
        <v>905</v>
      </c>
      <c r="X77" s="62">
        <v>326</v>
      </c>
      <c r="Y77" s="62">
        <v>0</v>
      </c>
      <c r="Z77" s="62">
        <v>0</v>
      </c>
      <c r="AA77" s="16">
        <v>0</v>
      </c>
      <c r="AB77" s="17">
        <v>0</v>
      </c>
      <c r="AC77" s="17">
        <v>35</v>
      </c>
      <c r="AD77" s="17">
        <v>264</v>
      </c>
      <c r="AE77" s="17">
        <v>0</v>
      </c>
      <c r="AF77" s="17">
        <v>0</v>
      </c>
      <c r="AG77" s="17">
        <v>0</v>
      </c>
      <c r="AH77" s="65">
        <v>0</v>
      </c>
      <c r="AI77" s="16">
        <v>299</v>
      </c>
      <c r="AJ77" s="17">
        <v>1530</v>
      </c>
      <c r="AK77" s="17">
        <v>1530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1530</v>
      </c>
    </row>
    <row r="78" spans="1:52" ht="16.5" thickBot="1" thickTop="1">
      <c r="A78" s="70"/>
      <c r="B78" s="78">
        <v>66</v>
      </c>
      <c r="C78" s="72">
        <v>700</v>
      </c>
      <c r="D78" s="72">
        <v>700</v>
      </c>
      <c r="E78" s="72">
        <v>130</v>
      </c>
      <c r="F78" s="72">
        <v>130</v>
      </c>
      <c r="G78" s="72">
        <v>220</v>
      </c>
      <c r="H78" s="72">
        <v>220</v>
      </c>
      <c r="I78" s="72">
        <v>0</v>
      </c>
      <c r="J78" s="72">
        <v>0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700</v>
      </c>
      <c r="T78" s="72">
        <v>95</v>
      </c>
      <c r="U78" s="72">
        <v>120</v>
      </c>
      <c r="V78" s="72">
        <v>0</v>
      </c>
      <c r="W78" s="72">
        <v>915</v>
      </c>
      <c r="X78" s="72">
        <v>326</v>
      </c>
      <c r="Y78" s="72">
        <v>0</v>
      </c>
      <c r="Z78" s="72">
        <v>0</v>
      </c>
      <c r="AA78" s="18">
        <v>0</v>
      </c>
      <c r="AB78" s="19">
        <v>0</v>
      </c>
      <c r="AC78" s="19">
        <v>35</v>
      </c>
      <c r="AD78" s="19">
        <v>264</v>
      </c>
      <c r="AE78" s="19">
        <v>0</v>
      </c>
      <c r="AF78" s="19">
        <v>0</v>
      </c>
      <c r="AG78" s="19">
        <v>0</v>
      </c>
      <c r="AH78" s="74">
        <v>0</v>
      </c>
      <c r="AI78" s="18">
        <v>299</v>
      </c>
      <c r="AJ78" s="19">
        <v>1540</v>
      </c>
      <c r="AK78" s="19">
        <v>1540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1540</v>
      </c>
    </row>
    <row r="79" spans="1:52" ht="16.5" thickBot="1" thickTop="1">
      <c r="A79" s="70"/>
      <c r="B79" s="78">
        <v>67</v>
      </c>
      <c r="C79" s="72">
        <v>700</v>
      </c>
      <c r="D79" s="72">
        <v>700</v>
      </c>
      <c r="E79" s="72">
        <v>130</v>
      </c>
      <c r="F79" s="72">
        <v>130</v>
      </c>
      <c r="G79" s="72">
        <v>220</v>
      </c>
      <c r="H79" s="72">
        <v>220</v>
      </c>
      <c r="I79" s="72">
        <v>0</v>
      </c>
      <c r="J79" s="72">
        <v>0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700</v>
      </c>
      <c r="T79" s="72">
        <v>85</v>
      </c>
      <c r="U79" s="72">
        <v>120</v>
      </c>
      <c r="V79" s="72">
        <v>0</v>
      </c>
      <c r="W79" s="72">
        <v>905</v>
      </c>
      <c r="X79" s="72">
        <v>326</v>
      </c>
      <c r="Y79" s="72">
        <v>0</v>
      </c>
      <c r="Z79" s="72">
        <v>0</v>
      </c>
      <c r="AA79" s="18">
        <v>0</v>
      </c>
      <c r="AB79" s="19">
        <v>0</v>
      </c>
      <c r="AC79" s="19">
        <v>35</v>
      </c>
      <c r="AD79" s="19">
        <v>264</v>
      </c>
      <c r="AE79" s="19">
        <v>0</v>
      </c>
      <c r="AF79" s="19">
        <v>0</v>
      </c>
      <c r="AG79" s="19">
        <v>0</v>
      </c>
      <c r="AH79" s="74">
        <v>0</v>
      </c>
      <c r="AI79" s="18">
        <v>299</v>
      </c>
      <c r="AJ79" s="19">
        <v>1530</v>
      </c>
      <c r="AK79" s="19">
        <v>1530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1530</v>
      </c>
    </row>
    <row r="80" spans="1:52" ht="16.5" thickBot="1" thickTop="1">
      <c r="A80" s="79"/>
      <c r="B80" s="80">
        <v>68</v>
      </c>
      <c r="C80" s="81">
        <v>700</v>
      </c>
      <c r="D80" s="81">
        <v>700</v>
      </c>
      <c r="E80" s="81">
        <v>130</v>
      </c>
      <c r="F80" s="81">
        <v>130</v>
      </c>
      <c r="G80" s="81">
        <v>220</v>
      </c>
      <c r="H80" s="81">
        <v>220</v>
      </c>
      <c r="I80" s="81">
        <v>0</v>
      </c>
      <c r="J80" s="81">
        <v>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700</v>
      </c>
      <c r="T80" s="81">
        <v>80</v>
      </c>
      <c r="U80" s="81">
        <v>120</v>
      </c>
      <c r="V80" s="81">
        <v>0</v>
      </c>
      <c r="W80" s="81">
        <v>900</v>
      </c>
      <c r="X80" s="81">
        <v>321</v>
      </c>
      <c r="Y80" s="81">
        <v>0</v>
      </c>
      <c r="Z80" s="81">
        <v>0</v>
      </c>
      <c r="AA80" s="20">
        <v>0</v>
      </c>
      <c r="AB80" s="21">
        <v>0</v>
      </c>
      <c r="AC80" s="21">
        <v>35</v>
      </c>
      <c r="AD80" s="19">
        <v>264</v>
      </c>
      <c r="AE80" s="19">
        <v>0</v>
      </c>
      <c r="AF80" s="19">
        <v>0</v>
      </c>
      <c r="AG80" s="21">
        <v>0</v>
      </c>
      <c r="AH80" s="74">
        <v>0</v>
      </c>
      <c r="AI80" s="20">
        <v>299</v>
      </c>
      <c r="AJ80" s="21">
        <v>1520</v>
      </c>
      <c r="AK80" s="21">
        <v>1520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1520</v>
      </c>
    </row>
    <row r="81" spans="1:52" ht="16.5" thickBot="1" thickTop="1">
      <c r="A81" s="60">
        <v>17</v>
      </c>
      <c r="B81" s="88">
        <v>69</v>
      </c>
      <c r="C81" s="62">
        <v>700</v>
      </c>
      <c r="D81" s="62">
        <v>700</v>
      </c>
      <c r="E81" s="62">
        <v>130</v>
      </c>
      <c r="F81" s="62">
        <v>130</v>
      </c>
      <c r="G81" s="62">
        <v>220</v>
      </c>
      <c r="H81" s="62">
        <v>220</v>
      </c>
      <c r="I81" s="62">
        <v>0</v>
      </c>
      <c r="J81" s="62">
        <v>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700</v>
      </c>
      <c r="T81" s="72">
        <v>80</v>
      </c>
      <c r="U81" s="72">
        <v>120</v>
      </c>
      <c r="V81" s="72">
        <v>0</v>
      </c>
      <c r="W81" s="72">
        <v>900</v>
      </c>
      <c r="X81" s="72">
        <v>301</v>
      </c>
      <c r="Y81" s="62">
        <v>0</v>
      </c>
      <c r="Z81" s="72">
        <v>0</v>
      </c>
      <c r="AA81" s="18">
        <v>0</v>
      </c>
      <c r="AB81" s="19">
        <v>0</v>
      </c>
      <c r="AC81" s="19">
        <v>35</v>
      </c>
      <c r="AD81" s="17">
        <v>264</v>
      </c>
      <c r="AE81" s="17">
        <v>0</v>
      </c>
      <c r="AF81" s="17">
        <v>0</v>
      </c>
      <c r="AG81" s="17">
        <v>0</v>
      </c>
      <c r="AH81" s="65">
        <v>0</v>
      </c>
      <c r="AI81" s="18">
        <v>299</v>
      </c>
      <c r="AJ81" s="19">
        <v>1500</v>
      </c>
      <c r="AK81" s="19">
        <v>1500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1500</v>
      </c>
    </row>
    <row r="82" spans="1:52" ht="16.5" thickBot="1" thickTop="1">
      <c r="A82" s="70"/>
      <c r="B82" s="78">
        <v>70</v>
      </c>
      <c r="C82" s="72">
        <v>700</v>
      </c>
      <c r="D82" s="72">
        <v>700</v>
      </c>
      <c r="E82" s="72">
        <v>130</v>
      </c>
      <c r="F82" s="72">
        <v>130</v>
      </c>
      <c r="G82" s="72">
        <v>220</v>
      </c>
      <c r="H82" s="72">
        <v>220</v>
      </c>
      <c r="I82" s="72">
        <v>0</v>
      </c>
      <c r="J82" s="72">
        <v>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700</v>
      </c>
      <c r="T82" s="72">
        <v>80</v>
      </c>
      <c r="U82" s="72">
        <v>140</v>
      </c>
      <c r="V82" s="72">
        <v>0</v>
      </c>
      <c r="W82" s="72">
        <v>920</v>
      </c>
      <c r="X82" s="72">
        <v>281</v>
      </c>
      <c r="Y82" s="72">
        <v>0</v>
      </c>
      <c r="Z82" s="72">
        <v>0</v>
      </c>
      <c r="AA82" s="18">
        <v>0</v>
      </c>
      <c r="AB82" s="19">
        <v>0</v>
      </c>
      <c r="AC82" s="19">
        <v>35</v>
      </c>
      <c r="AD82" s="19">
        <v>264</v>
      </c>
      <c r="AE82" s="19">
        <v>0</v>
      </c>
      <c r="AF82" s="19">
        <v>0</v>
      </c>
      <c r="AG82" s="19">
        <v>0</v>
      </c>
      <c r="AH82" s="74">
        <v>0</v>
      </c>
      <c r="AI82" s="18">
        <v>299</v>
      </c>
      <c r="AJ82" s="19">
        <v>1500</v>
      </c>
      <c r="AK82" s="19">
        <v>1500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1500</v>
      </c>
    </row>
    <row r="83" spans="1:52" ht="16.5" thickBot="1" thickTop="1">
      <c r="A83" s="70"/>
      <c r="B83" s="78">
        <v>71</v>
      </c>
      <c r="C83" s="72">
        <v>700</v>
      </c>
      <c r="D83" s="72">
        <v>700</v>
      </c>
      <c r="E83" s="72">
        <v>130</v>
      </c>
      <c r="F83" s="72">
        <v>130</v>
      </c>
      <c r="G83" s="72">
        <v>220</v>
      </c>
      <c r="H83" s="72">
        <v>220</v>
      </c>
      <c r="I83" s="72">
        <v>0</v>
      </c>
      <c r="J83" s="72">
        <v>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700</v>
      </c>
      <c r="T83" s="72">
        <v>80</v>
      </c>
      <c r="U83" s="72">
        <v>160</v>
      </c>
      <c r="V83" s="72">
        <v>0</v>
      </c>
      <c r="W83" s="72">
        <v>940</v>
      </c>
      <c r="X83" s="72">
        <v>291</v>
      </c>
      <c r="Y83" s="72">
        <v>0</v>
      </c>
      <c r="Z83" s="72">
        <v>0</v>
      </c>
      <c r="AA83" s="18">
        <v>0</v>
      </c>
      <c r="AB83" s="19">
        <v>0</v>
      </c>
      <c r="AC83" s="19">
        <v>35</v>
      </c>
      <c r="AD83" s="19">
        <v>264</v>
      </c>
      <c r="AE83" s="19">
        <v>0</v>
      </c>
      <c r="AF83" s="19">
        <v>0</v>
      </c>
      <c r="AG83" s="19">
        <v>0</v>
      </c>
      <c r="AH83" s="74">
        <v>0</v>
      </c>
      <c r="AI83" s="18">
        <v>299</v>
      </c>
      <c r="AJ83" s="19">
        <v>1530</v>
      </c>
      <c r="AK83" s="19">
        <v>1530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1530</v>
      </c>
    </row>
    <row r="84" spans="1:52" ht="16.5" thickBot="1" thickTop="1">
      <c r="A84" s="79"/>
      <c r="B84" s="80">
        <v>72</v>
      </c>
      <c r="C84" s="81">
        <v>700</v>
      </c>
      <c r="D84" s="81">
        <v>700</v>
      </c>
      <c r="E84" s="81">
        <v>130</v>
      </c>
      <c r="F84" s="81">
        <v>130</v>
      </c>
      <c r="G84" s="81">
        <v>220</v>
      </c>
      <c r="H84" s="81">
        <v>220</v>
      </c>
      <c r="I84" s="81">
        <v>0</v>
      </c>
      <c r="J84" s="81">
        <v>0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700</v>
      </c>
      <c r="T84" s="72">
        <v>80</v>
      </c>
      <c r="U84" s="72">
        <v>160</v>
      </c>
      <c r="V84" s="72">
        <v>0</v>
      </c>
      <c r="W84" s="72">
        <v>940</v>
      </c>
      <c r="X84" s="72">
        <v>311</v>
      </c>
      <c r="Y84" s="72">
        <v>0</v>
      </c>
      <c r="Z84" s="72">
        <v>0</v>
      </c>
      <c r="AA84" s="18">
        <v>0</v>
      </c>
      <c r="AB84" s="19">
        <v>0</v>
      </c>
      <c r="AC84" s="19">
        <v>35</v>
      </c>
      <c r="AD84" s="19">
        <v>264</v>
      </c>
      <c r="AE84" s="19">
        <v>0</v>
      </c>
      <c r="AF84" s="19">
        <v>0</v>
      </c>
      <c r="AG84" s="21">
        <v>0</v>
      </c>
      <c r="AH84" s="74">
        <v>0</v>
      </c>
      <c r="AI84" s="18">
        <v>299</v>
      </c>
      <c r="AJ84" s="19">
        <v>1550</v>
      </c>
      <c r="AK84" s="19">
        <v>1550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1550</v>
      </c>
    </row>
    <row r="85" spans="1:52" ht="16.5" thickBot="1" thickTop="1">
      <c r="A85" s="60">
        <v>18</v>
      </c>
      <c r="B85" s="88">
        <v>73</v>
      </c>
      <c r="C85" s="62">
        <v>700</v>
      </c>
      <c r="D85" s="62">
        <v>700</v>
      </c>
      <c r="E85" s="62">
        <v>130</v>
      </c>
      <c r="F85" s="62">
        <v>130</v>
      </c>
      <c r="G85" s="62">
        <v>220</v>
      </c>
      <c r="H85" s="62">
        <v>220</v>
      </c>
      <c r="I85" s="62">
        <v>0</v>
      </c>
      <c r="J85" s="62">
        <v>0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700</v>
      </c>
      <c r="T85" s="62">
        <v>80</v>
      </c>
      <c r="U85" s="62">
        <v>175</v>
      </c>
      <c r="V85" s="62">
        <v>0</v>
      </c>
      <c r="W85" s="62">
        <v>955</v>
      </c>
      <c r="X85" s="62">
        <v>326</v>
      </c>
      <c r="Y85" s="62">
        <v>0</v>
      </c>
      <c r="Z85" s="62">
        <v>0</v>
      </c>
      <c r="AA85" s="16">
        <v>0</v>
      </c>
      <c r="AB85" s="17">
        <v>0</v>
      </c>
      <c r="AC85" s="17">
        <v>35</v>
      </c>
      <c r="AD85" s="17">
        <v>264</v>
      </c>
      <c r="AE85" s="17">
        <v>0</v>
      </c>
      <c r="AF85" s="17">
        <v>0</v>
      </c>
      <c r="AG85" s="17">
        <v>0</v>
      </c>
      <c r="AH85" s="65">
        <v>0</v>
      </c>
      <c r="AI85" s="16">
        <v>299</v>
      </c>
      <c r="AJ85" s="17">
        <v>1580</v>
      </c>
      <c r="AK85" s="17">
        <v>1580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1580</v>
      </c>
    </row>
    <row r="86" spans="1:52" ht="16.5" thickBot="1" thickTop="1">
      <c r="A86" s="70"/>
      <c r="B86" s="78">
        <v>74</v>
      </c>
      <c r="C86" s="72">
        <v>700</v>
      </c>
      <c r="D86" s="72">
        <v>700</v>
      </c>
      <c r="E86" s="72">
        <v>130</v>
      </c>
      <c r="F86" s="72">
        <v>130</v>
      </c>
      <c r="G86" s="72">
        <v>220</v>
      </c>
      <c r="H86" s="72">
        <v>220</v>
      </c>
      <c r="I86" s="72">
        <v>0</v>
      </c>
      <c r="J86" s="72">
        <v>0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700</v>
      </c>
      <c r="T86" s="72">
        <v>95</v>
      </c>
      <c r="U86" s="72">
        <v>200</v>
      </c>
      <c r="V86" s="72">
        <v>0</v>
      </c>
      <c r="W86" s="72">
        <v>995</v>
      </c>
      <c r="X86" s="72">
        <v>326</v>
      </c>
      <c r="Y86" s="72">
        <v>0</v>
      </c>
      <c r="Z86" s="72">
        <v>0</v>
      </c>
      <c r="AA86" s="18">
        <v>0</v>
      </c>
      <c r="AB86" s="19">
        <v>0</v>
      </c>
      <c r="AC86" s="19">
        <v>35</v>
      </c>
      <c r="AD86" s="19">
        <v>264</v>
      </c>
      <c r="AE86" s="19">
        <v>0</v>
      </c>
      <c r="AF86" s="19">
        <v>0</v>
      </c>
      <c r="AG86" s="19">
        <v>0</v>
      </c>
      <c r="AH86" s="74">
        <v>0</v>
      </c>
      <c r="AI86" s="18">
        <v>299</v>
      </c>
      <c r="AJ86" s="19">
        <v>1620</v>
      </c>
      <c r="AK86" s="19">
        <v>1620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1620</v>
      </c>
    </row>
    <row r="87" spans="1:52" ht="16.5" thickBot="1" thickTop="1">
      <c r="A87" s="70"/>
      <c r="B87" s="78">
        <v>75</v>
      </c>
      <c r="C87" s="72">
        <v>700</v>
      </c>
      <c r="D87" s="72">
        <v>700</v>
      </c>
      <c r="E87" s="72">
        <v>130</v>
      </c>
      <c r="F87" s="72">
        <v>130</v>
      </c>
      <c r="G87" s="72">
        <v>220</v>
      </c>
      <c r="H87" s="72">
        <v>220</v>
      </c>
      <c r="I87" s="72">
        <v>0</v>
      </c>
      <c r="J87" s="72">
        <v>0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700</v>
      </c>
      <c r="T87" s="72">
        <v>95</v>
      </c>
      <c r="U87" s="72">
        <v>220</v>
      </c>
      <c r="V87" s="72">
        <v>0</v>
      </c>
      <c r="W87" s="72">
        <v>1015</v>
      </c>
      <c r="X87" s="72">
        <v>326</v>
      </c>
      <c r="Y87" s="72">
        <v>0</v>
      </c>
      <c r="Z87" s="72">
        <v>0</v>
      </c>
      <c r="AA87" s="18">
        <v>0</v>
      </c>
      <c r="AB87" s="19">
        <v>0</v>
      </c>
      <c r="AC87" s="19">
        <v>35</v>
      </c>
      <c r="AD87" s="19">
        <v>264</v>
      </c>
      <c r="AE87" s="19">
        <v>0</v>
      </c>
      <c r="AF87" s="19">
        <v>0</v>
      </c>
      <c r="AG87" s="19">
        <v>0</v>
      </c>
      <c r="AH87" s="74">
        <v>0</v>
      </c>
      <c r="AI87" s="18">
        <v>299</v>
      </c>
      <c r="AJ87" s="19">
        <v>1640</v>
      </c>
      <c r="AK87" s="19">
        <v>1640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1640</v>
      </c>
    </row>
    <row r="88" spans="1:52" ht="16.5" thickBot="1" thickTop="1">
      <c r="A88" s="79"/>
      <c r="B88" s="80">
        <v>76</v>
      </c>
      <c r="C88" s="81">
        <v>700</v>
      </c>
      <c r="D88" s="81">
        <v>700</v>
      </c>
      <c r="E88" s="81">
        <v>130</v>
      </c>
      <c r="F88" s="81">
        <v>130</v>
      </c>
      <c r="G88" s="81">
        <v>220</v>
      </c>
      <c r="H88" s="81">
        <v>220</v>
      </c>
      <c r="I88" s="81">
        <v>0</v>
      </c>
      <c r="J88" s="81">
        <v>0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700</v>
      </c>
      <c r="T88" s="81">
        <v>95</v>
      </c>
      <c r="U88" s="81">
        <v>220</v>
      </c>
      <c r="V88" s="81">
        <v>0</v>
      </c>
      <c r="W88" s="81">
        <v>1015</v>
      </c>
      <c r="X88" s="81">
        <v>326</v>
      </c>
      <c r="Y88" s="72">
        <v>0</v>
      </c>
      <c r="Z88" s="81">
        <v>0</v>
      </c>
      <c r="AA88" s="20">
        <v>0</v>
      </c>
      <c r="AB88" s="21">
        <v>0</v>
      </c>
      <c r="AC88" s="21">
        <v>35</v>
      </c>
      <c r="AD88" s="19">
        <v>264</v>
      </c>
      <c r="AE88" s="19">
        <v>0</v>
      </c>
      <c r="AF88" s="19">
        <v>0</v>
      </c>
      <c r="AG88" s="21">
        <v>0</v>
      </c>
      <c r="AH88" s="74">
        <v>0</v>
      </c>
      <c r="AI88" s="20">
        <v>299</v>
      </c>
      <c r="AJ88" s="21">
        <v>1640</v>
      </c>
      <c r="AK88" s="21">
        <v>1640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1640</v>
      </c>
    </row>
    <row r="89" spans="1:52" ht="16.5" thickBot="1" thickTop="1">
      <c r="A89" s="60">
        <v>19</v>
      </c>
      <c r="B89" s="88">
        <v>77</v>
      </c>
      <c r="C89" s="62">
        <v>700</v>
      </c>
      <c r="D89" s="62">
        <v>700</v>
      </c>
      <c r="E89" s="62">
        <v>130</v>
      </c>
      <c r="F89" s="62">
        <v>130</v>
      </c>
      <c r="G89" s="62">
        <v>220</v>
      </c>
      <c r="H89" s="62">
        <v>220</v>
      </c>
      <c r="I89" s="62">
        <v>0</v>
      </c>
      <c r="J89" s="62">
        <v>0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700</v>
      </c>
      <c r="T89" s="72">
        <v>95</v>
      </c>
      <c r="U89" s="72">
        <v>200</v>
      </c>
      <c r="V89" s="72">
        <v>0</v>
      </c>
      <c r="W89" s="72">
        <v>995</v>
      </c>
      <c r="X89" s="72">
        <v>326</v>
      </c>
      <c r="Y89" s="62">
        <v>0</v>
      </c>
      <c r="Z89" s="72">
        <v>0</v>
      </c>
      <c r="AA89" s="18">
        <v>0</v>
      </c>
      <c r="AB89" s="19">
        <v>0</v>
      </c>
      <c r="AC89" s="19">
        <v>35</v>
      </c>
      <c r="AD89" s="17">
        <v>264</v>
      </c>
      <c r="AE89" s="17">
        <v>0</v>
      </c>
      <c r="AF89" s="17">
        <v>0</v>
      </c>
      <c r="AG89" s="17">
        <v>0</v>
      </c>
      <c r="AH89" s="65">
        <v>0</v>
      </c>
      <c r="AI89" s="18">
        <v>299</v>
      </c>
      <c r="AJ89" s="19">
        <v>1620</v>
      </c>
      <c r="AK89" s="19">
        <v>1620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1620</v>
      </c>
    </row>
    <row r="90" spans="1:52" ht="16.5" thickBot="1" thickTop="1">
      <c r="A90" s="70"/>
      <c r="B90" s="78">
        <v>78</v>
      </c>
      <c r="C90" s="72">
        <v>700</v>
      </c>
      <c r="D90" s="72">
        <v>700</v>
      </c>
      <c r="E90" s="72">
        <v>130</v>
      </c>
      <c r="F90" s="72">
        <v>130</v>
      </c>
      <c r="G90" s="72">
        <v>220</v>
      </c>
      <c r="H90" s="72">
        <v>220</v>
      </c>
      <c r="I90" s="72">
        <v>0</v>
      </c>
      <c r="J90" s="72">
        <v>0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700</v>
      </c>
      <c r="T90" s="72">
        <v>80</v>
      </c>
      <c r="U90" s="72">
        <v>185</v>
      </c>
      <c r="V90" s="72">
        <v>0</v>
      </c>
      <c r="W90" s="72">
        <v>965</v>
      </c>
      <c r="X90" s="72">
        <v>326</v>
      </c>
      <c r="Y90" s="72">
        <v>0</v>
      </c>
      <c r="Z90" s="72">
        <v>0</v>
      </c>
      <c r="AA90" s="18">
        <v>0</v>
      </c>
      <c r="AB90" s="19">
        <v>0</v>
      </c>
      <c r="AC90" s="19">
        <v>35</v>
      </c>
      <c r="AD90" s="19">
        <v>264</v>
      </c>
      <c r="AE90" s="19">
        <v>0</v>
      </c>
      <c r="AF90" s="19">
        <v>0</v>
      </c>
      <c r="AG90" s="19">
        <v>0</v>
      </c>
      <c r="AH90" s="74">
        <v>0</v>
      </c>
      <c r="AI90" s="18">
        <v>299</v>
      </c>
      <c r="AJ90" s="19">
        <v>1590</v>
      </c>
      <c r="AK90" s="19">
        <v>1590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1590</v>
      </c>
    </row>
    <row r="91" spans="1:52" ht="16.5" thickBot="1" thickTop="1">
      <c r="A91" s="70"/>
      <c r="B91" s="78">
        <v>79</v>
      </c>
      <c r="C91" s="72">
        <v>700</v>
      </c>
      <c r="D91" s="72">
        <v>700</v>
      </c>
      <c r="E91" s="72">
        <v>130</v>
      </c>
      <c r="F91" s="72">
        <v>130</v>
      </c>
      <c r="G91" s="72">
        <v>220</v>
      </c>
      <c r="H91" s="72">
        <v>220</v>
      </c>
      <c r="I91" s="72">
        <v>0</v>
      </c>
      <c r="J91" s="72">
        <v>0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700</v>
      </c>
      <c r="T91" s="72">
        <v>80</v>
      </c>
      <c r="U91" s="72">
        <v>160</v>
      </c>
      <c r="V91" s="72">
        <v>0</v>
      </c>
      <c r="W91" s="72">
        <v>940</v>
      </c>
      <c r="X91" s="72">
        <v>321</v>
      </c>
      <c r="Y91" s="72">
        <v>0</v>
      </c>
      <c r="Z91" s="72">
        <v>0</v>
      </c>
      <c r="AA91" s="18">
        <v>0</v>
      </c>
      <c r="AB91" s="19">
        <v>0</v>
      </c>
      <c r="AC91" s="19">
        <v>35</v>
      </c>
      <c r="AD91" s="19">
        <v>264</v>
      </c>
      <c r="AE91" s="19">
        <v>0</v>
      </c>
      <c r="AF91" s="19">
        <v>0</v>
      </c>
      <c r="AG91" s="19">
        <v>0</v>
      </c>
      <c r="AH91" s="74">
        <v>0</v>
      </c>
      <c r="AI91" s="18">
        <v>299</v>
      </c>
      <c r="AJ91" s="19">
        <v>1560</v>
      </c>
      <c r="AK91" s="19">
        <v>1560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1560</v>
      </c>
    </row>
    <row r="92" spans="1:52" ht="16.5" thickBot="1" thickTop="1">
      <c r="A92" s="79"/>
      <c r="B92" s="80">
        <v>80</v>
      </c>
      <c r="C92" s="81">
        <v>700</v>
      </c>
      <c r="D92" s="81">
        <v>700</v>
      </c>
      <c r="E92" s="81">
        <v>130</v>
      </c>
      <c r="F92" s="81">
        <v>130</v>
      </c>
      <c r="G92" s="81">
        <v>220</v>
      </c>
      <c r="H92" s="81">
        <v>220</v>
      </c>
      <c r="I92" s="81">
        <v>0</v>
      </c>
      <c r="J92" s="81">
        <v>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700</v>
      </c>
      <c r="T92" s="72">
        <v>80</v>
      </c>
      <c r="U92" s="72">
        <v>160</v>
      </c>
      <c r="V92" s="72">
        <v>0</v>
      </c>
      <c r="W92" s="72">
        <v>940</v>
      </c>
      <c r="X92" s="72">
        <v>296</v>
      </c>
      <c r="Y92" s="72">
        <v>0</v>
      </c>
      <c r="Z92" s="72">
        <v>0</v>
      </c>
      <c r="AA92" s="18">
        <v>0</v>
      </c>
      <c r="AB92" s="19">
        <v>0</v>
      </c>
      <c r="AC92" s="19">
        <v>35</v>
      </c>
      <c r="AD92" s="19">
        <v>264</v>
      </c>
      <c r="AE92" s="19">
        <v>0</v>
      </c>
      <c r="AF92" s="19">
        <v>0</v>
      </c>
      <c r="AG92" s="21">
        <v>0</v>
      </c>
      <c r="AH92" s="74">
        <v>0</v>
      </c>
      <c r="AI92" s="18">
        <v>299</v>
      </c>
      <c r="AJ92" s="19">
        <v>1535</v>
      </c>
      <c r="AK92" s="19">
        <v>1535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1535</v>
      </c>
    </row>
    <row r="93" spans="1:52" ht="16.5" thickBot="1" thickTop="1">
      <c r="A93" s="60">
        <v>20</v>
      </c>
      <c r="B93" s="88">
        <v>81</v>
      </c>
      <c r="C93" s="62">
        <v>700</v>
      </c>
      <c r="D93" s="62">
        <v>700</v>
      </c>
      <c r="E93" s="62">
        <v>130</v>
      </c>
      <c r="F93" s="62">
        <v>130</v>
      </c>
      <c r="G93" s="62">
        <v>220</v>
      </c>
      <c r="H93" s="62">
        <v>220</v>
      </c>
      <c r="I93" s="62">
        <v>0</v>
      </c>
      <c r="J93" s="62">
        <v>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700</v>
      </c>
      <c r="T93" s="62">
        <v>60</v>
      </c>
      <c r="U93" s="62">
        <v>160</v>
      </c>
      <c r="V93" s="62">
        <v>0</v>
      </c>
      <c r="W93" s="62">
        <v>920</v>
      </c>
      <c r="X93" s="62">
        <v>291</v>
      </c>
      <c r="Y93" s="62">
        <v>0</v>
      </c>
      <c r="Z93" s="62">
        <v>0</v>
      </c>
      <c r="AA93" s="16">
        <v>0</v>
      </c>
      <c r="AB93" s="17">
        <v>0</v>
      </c>
      <c r="AC93" s="17">
        <v>35</v>
      </c>
      <c r="AD93" s="17">
        <v>264</v>
      </c>
      <c r="AE93" s="17">
        <v>0</v>
      </c>
      <c r="AF93" s="17">
        <v>0</v>
      </c>
      <c r="AG93" s="17">
        <v>0</v>
      </c>
      <c r="AH93" s="65">
        <v>0</v>
      </c>
      <c r="AI93" s="16">
        <v>299</v>
      </c>
      <c r="AJ93" s="17">
        <v>1510</v>
      </c>
      <c r="AK93" s="17">
        <v>1510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1510</v>
      </c>
    </row>
    <row r="94" spans="1:52" ht="16.5" thickBot="1" thickTop="1">
      <c r="A94" s="70"/>
      <c r="B94" s="78">
        <v>82</v>
      </c>
      <c r="C94" s="72">
        <v>700</v>
      </c>
      <c r="D94" s="72">
        <v>700</v>
      </c>
      <c r="E94" s="72">
        <v>130</v>
      </c>
      <c r="F94" s="72">
        <v>130</v>
      </c>
      <c r="G94" s="72">
        <v>220</v>
      </c>
      <c r="H94" s="72">
        <v>220</v>
      </c>
      <c r="I94" s="72">
        <v>0</v>
      </c>
      <c r="J94" s="72">
        <v>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700</v>
      </c>
      <c r="T94" s="72">
        <v>40</v>
      </c>
      <c r="U94" s="72">
        <v>160</v>
      </c>
      <c r="V94" s="72">
        <v>0</v>
      </c>
      <c r="W94" s="72">
        <v>900</v>
      </c>
      <c r="X94" s="72">
        <v>301</v>
      </c>
      <c r="Y94" s="72">
        <v>0</v>
      </c>
      <c r="Z94" s="72">
        <v>0</v>
      </c>
      <c r="AA94" s="18">
        <v>0</v>
      </c>
      <c r="AB94" s="19">
        <v>0</v>
      </c>
      <c r="AC94" s="19">
        <v>35</v>
      </c>
      <c r="AD94" s="19">
        <v>264</v>
      </c>
      <c r="AE94" s="19">
        <v>0</v>
      </c>
      <c r="AF94" s="19">
        <v>0</v>
      </c>
      <c r="AG94" s="19">
        <v>0</v>
      </c>
      <c r="AH94" s="74">
        <v>0</v>
      </c>
      <c r="AI94" s="18">
        <v>299</v>
      </c>
      <c r="AJ94" s="19">
        <v>1500</v>
      </c>
      <c r="AK94" s="19">
        <v>1500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1500</v>
      </c>
    </row>
    <row r="95" spans="1:52" ht="16.5" thickBot="1" thickTop="1">
      <c r="A95" s="70"/>
      <c r="B95" s="78">
        <v>83</v>
      </c>
      <c r="C95" s="72">
        <v>700</v>
      </c>
      <c r="D95" s="72">
        <v>700</v>
      </c>
      <c r="E95" s="72">
        <v>130</v>
      </c>
      <c r="F95" s="72">
        <v>130</v>
      </c>
      <c r="G95" s="72">
        <v>220</v>
      </c>
      <c r="H95" s="72">
        <v>220</v>
      </c>
      <c r="I95" s="72">
        <v>0</v>
      </c>
      <c r="J95" s="72">
        <v>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700</v>
      </c>
      <c r="T95" s="72">
        <v>40</v>
      </c>
      <c r="U95" s="72">
        <v>140</v>
      </c>
      <c r="V95" s="72">
        <v>0</v>
      </c>
      <c r="W95" s="72">
        <v>880</v>
      </c>
      <c r="X95" s="72">
        <v>301</v>
      </c>
      <c r="Y95" s="72">
        <v>0</v>
      </c>
      <c r="Z95" s="72">
        <v>0</v>
      </c>
      <c r="AA95" s="18">
        <v>0</v>
      </c>
      <c r="AB95" s="19">
        <v>0</v>
      </c>
      <c r="AC95" s="19">
        <v>35</v>
      </c>
      <c r="AD95" s="19">
        <v>264</v>
      </c>
      <c r="AE95" s="19">
        <v>0</v>
      </c>
      <c r="AF95" s="19">
        <v>0</v>
      </c>
      <c r="AG95" s="19">
        <v>0</v>
      </c>
      <c r="AH95" s="74">
        <v>0</v>
      </c>
      <c r="AI95" s="18">
        <v>299</v>
      </c>
      <c r="AJ95" s="19">
        <v>1480</v>
      </c>
      <c r="AK95" s="19">
        <v>1480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1480</v>
      </c>
    </row>
    <row r="96" spans="1:52" ht="16.5" thickBot="1" thickTop="1">
      <c r="A96" s="79"/>
      <c r="B96" s="80">
        <v>84</v>
      </c>
      <c r="C96" s="81">
        <v>700</v>
      </c>
      <c r="D96" s="81">
        <v>700</v>
      </c>
      <c r="E96" s="81">
        <v>130</v>
      </c>
      <c r="F96" s="81">
        <v>130</v>
      </c>
      <c r="G96" s="81">
        <v>220</v>
      </c>
      <c r="H96" s="81">
        <v>220</v>
      </c>
      <c r="I96" s="81">
        <v>0</v>
      </c>
      <c r="J96" s="81">
        <v>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700</v>
      </c>
      <c r="T96" s="81">
        <v>40</v>
      </c>
      <c r="U96" s="81">
        <v>120</v>
      </c>
      <c r="V96" s="81">
        <v>0</v>
      </c>
      <c r="W96" s="81">
        <v>860</v>
      </c>
      <c r="X96" s="81">
        <v>301</v>
      </c>
      <c r="Y96" s="72">
        <v>0</v>
      </c>
      <c r="Z96" s="81">
        <v>0</v>
      </c>
      <c r="AA96" s="20">
        <v>0</v>
      </c>
      <c r="AB96" s="21">
        <v>0</v>
      </c>
      <c r="AC96" s="21">
        <v>35</v>
      </c>
      <c r="AD96" s="19">
        <v>264</v>
      </c>
      <c r="AE96" s="19">
        <v>0</v>
      </c>
      <c r="AF96" s="19">
        <v>0</v>
      </c>
      <c r="AG96" s="21">
        <v>0</v>
      </c>
      <c r="AH96" s="74">
        <v>0</v>
      </c>
      <c r="AI96" s="20">
        <v>299</v>
      </c>
      <c r="AJ96" s="21">
        <v>1460</v>
      </c>
      <c r="AK96" s="21">
        <v>1460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1460</v>
      </c>
    </row>
    <row r="97" spans="1:52" ht="16.5" thickBot="1" thickTop="1">
      <c r="A97" s="60">
        <v>21</v>
      </c>
      <c r="B97" s="88">
        <v>85</v>
      </c>
      <c r="C97" s="62">
        <v>700</v>
      </c>
      <c r="D97" s="62">
        <v>700</v>
      </c>
      <c r="E97" s="62">
        <v>130</v>
      </c>
      <c r="F97" s="62">
        <v>130</v>
      </c>
      <c r="G97" s="62">
        <v>220</v>
      </c>
      <c r="H97" s="62">
        <v>220</v>
      </c>
      <c r="I97" s="62">
        <v>0</v>
      </c>
      <c r="J97" s="62">
        <v>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700</v>
      </c>
      <c r="T97" s="72">
        <v>40</v>
      </c>
      <c r="U97" s="72">
        <v>120</v>
      </c>
      <c r="V97" s="72">
        <v>0</v>
      </c>
      <c r="W97" s="72">
        <v>860</v>
      </c>
      <c r="X97" s="72">
        <v>291</v>
      </c>
      <c r="Y97" s="62">
        <v>0</v>
      </c>
      <c r="Z97" s="72">
        <v>0</v>
      </c>
      <c r="AA97" s="18">
        <v>0</v>
      </c>
      <c r="AB97" s="19">
        <v>0</v>
      </c>
      <c r="AC97" s="19">
        <v>35</v>
      </c>
      <c r="AD97" s="17">
        <v>264</v>
      </c>
      <c r="AE97" s="17">
        <v>0</v>
      </c>
      <c r="AF97" s="17">
        <v>0</v>
      </c>
      <c r="AG97" s="17">
        <v>0</v>
      </c>
      <c r="AH97" s="65">
        <v>0</v>
      </c>
      <c r="AI97" s="16">
        <v>299</v>
      </c>
      <c r="AJ97" s="19">
        <v>1450</v>
      </c>
      <c r="AK97" s="19">
        <v>1450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1450</v>
      </c>
    </row>
    <row r="98" spans="1:52" ht="16.5" thickBot="1" thickTop="1">
      <c r="A98" s="70"/>
      <c r="B98" s="78">
        <v>86</v>
      </c>
      <c r="C98" s="72">
        <v>700</v>
      </c>
      <c r="D98" s="72">
        <v>700</v>
      </c>
      <c r="E98" s="72">
        <v>130</v>
      </c>
      <c r="F98" s="72">
        <v>130</v>
      </c>
      <c r="G98" s="72">
        <v>220</v>
      </c>
      <c r="H98" s="72">
        <v>220</v>
      </c>
      <c r="I98" s="72">
        <v>0</v>
      </c>
      <c r="J98" s="72">
        <v>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700</v>
      </c>
      <c r="T98" s="72">
        <v>40</v>
      </c>
      <c r="U98" s="72">
        <v>120</v>
      </c>
      <c r="V98" s="72">
        <v>0</v>
      </c>
      <c r="W98" s="72">
        <v>860</v>
      </c>
      <c r="X98" s="72">
        <v>271</v>
      </c>
      <c r="Y98" s="72">
        <v>0</v>
      </c>
      <c r="Z98" s="72">
        <v>0</v>
      </c>
      <c r="AA98" s="18">
        <v>0</v>
      </c>
      <c r="AB98" s="19">
        <v>0</v>
      </c>
      <c r="AC98" s="19">
        <v>35</v>
      </c>
      <c r="AD98" s="19">
        <v>264</v>
      </c>
      <c r="AE98" s="19">
        <v>0</v>
      </c>
      <c r="AF98" s="19">
        <v>0</v>
      </c>
      <c r="AG98" s="19">
        <v>0</v>
      </c>
      <c r="AH98" s="74">
        <v>0</v>
      </c>
      <c r="AI98" s="18">
        <v>299</v>
      </c>
      <c r="AJ98" s="19">
        <v>1430</v>
      </c>
      <c r="AK98" s="19">
        <v>1430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1430</v>
      </c>
    </row>
    <row r="99" spans="1:52" ht="16.5" thickBot="1" thickTop="1">
      <c r="A99" s="70"/>
      <c r="B99" s="78">
        <v>87</v>
      </c>
      <c r="C99" s="72">
        <v>700</v>
      </c>
      <c r="D99" s="72">
        <v>700</v>
      </c>
      <c r="E99" s="72">
        <v>130</v>
      </c>
      <c r="F99" s="72">
        <v>130</v>
      </c>
      <c r="G99" s="72">
        <v>220</v>
      </c>
      <c r="H99" s="72">
        <v>220</v>
      </c>
      <c r="I99" s="72">
        <v>0</v>
      </c>
      <c r="J99" s="72">
        <v>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700</v>
      </c>
      <c r="T99" s="72">
        <v>40</v>
      </c>
      <c r="U99" s="72">
        <v>100</v>
      </c>
      <c r="V99" s="72">
        <v>0</v>
      </c>
      <c r="W99" s="72">
        <v>840</v>
      </c>
      <c r="X99" s="72">
        <v>281</v>
      </c>
      <c r="Y99" s="72">
        <v>0</v>
      </c>
      <c r="Z99" s="72">
        <v>0</v>
      </c>
      <c r="AA99" s="18">
        <v>0</v>
      </c>
      <c r="AB99" s="19">
        <v>0</v>
      </c>
      <c r="AC99" s="19">
        <v>35</v>
      </c>
      <c r="AD99" s="19">
        <v>264</v>
      </c>
      <c r="AE99" s="19">
        <v>0</v>
      </c>
      <c r="AF99" s="19">
        <v>0</v>
      </c>
      <c r="AG99" s="19">
        <v>0</v>
      </c>
      <c r="AH99" s="74">
        <v>0</v>
      </c>
      <c r="AI99" s="18">
        <v>299</v>
      </c>
      <c r="AJ99" s="19">
        <v>1420</v>
      </c>
      <c r="AK99" s="19">
        <v>1420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1420</v>
      </c>
    </row>
    <row r="100" spans="1:52" ht="16.5" thickBot="1" thickTop="1">
      <c r="A100" s="79"/>
      <c r="B100" s="80">
        <v>88</v>
      </c>
      <c r="C100" s="81">
        <v>700</v>
      </c>
      <c r="D100" s="81">
        <v>700</v>
      </c>
      <c r="E100" s="81">
        <v>130</v>
      </c>
      <c r="F100" s="81">
        <v>130</v>
      </c>
      <c r="G100" s="81">
        <v>220</v>
      </c>
      <c r="H100" s="81">
        <v>220</v>
      </c>
      <c r="I100" s="81">
        <v>0</v>
      </c>
      <c r="J100" s="81">
        <v>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700</v>
      </c>
      <c r="T100" s="72">
        <v>40</v>
      </c>
      <c r="U100" s="72">
        <v>80</v>
      </c>
      <c r="V100" s="72">
        <v>0</v>
      </c>
      <c r="W100" s="72">
        <v>820</v>
      </c>
      <c r="X100" s="72">
        <v>271</v>
      </c>
      <c r="Y100" s="81">
        <v>0</v>
      </c>
      <c r="Z100" s="72">
        <v>0</v>
      </c>
      <c r="AA100" s="18">
        <v>0</v>
      </c>
      <c r="AB100" s="19">
        <v>0</v>
      </c>
      <c r="AC100" s="19">
        <v>35</v>
      </c>
      <c r="AD100" s="19">
        <v>264</v>
      </c>
      <c r="AE100" s="19">
        <v>0</v>
      </c>
      <c r="AF100" s="19">
        <v>0</v>
      </c>
      <c r="AG100" s="21">
        <v>0</v>
      </c>
      <c r="AH100" s="74">
        <v>0</v>
      </c>
      <c r="AI100" s="20">
        <v>299</v>
      </c>
      <c r="AJ100" s="19">
        <v>1390</v>
      </c>
      <c r="AK100" s="19">
        <v>1390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1390</v>
      </c>
    </row>
    <row r="101" spans="1:52" ht="16.5" thickBot="1" thickTop="1">
      <c r="A101" s="60">
        <v>22</v>
      </c>
      <c r="B101" s="88">
        <v>89</v>
      </c>
      <c r="C101" s="62">
        <v>700</v>
      </c>
      <c r="D101" s="62">
        <v>700</v>
      </c>
      <c r="E101" s="62">
        <v>130</v>
      </c>
      <c r="F101" s="62">
        <v>130</v>
      </c>
      <c r="G101" s="62">
        <v>220</v>
      </c>
      <c r="H101" s="62">
        <v>220</v>
      </c>
      <c r="I101" s="62">
        <v>0</v>
      </c>
      <c r="J101" s="62">
        <v>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700</v>
      </c>
      <c r="T101" s="62">
        <v>40</v>
      </c>
      <c r="U101" s="62">
        <v>80</v>
      </c>
      <c r="V101" s="62">
        <v>0</v>
      </c>
      <c r="W101" s="62">
        <v>820</v>
      </c>
      <c r="X101" s="62">
        <v>241</v>
      </c>
      <c r="Y101" s="62">
        <v>0</v>
      </c>
      <c r="Z101" s="62">
        <v>0</v>
      </c>
      <c r="AA101" s="16">
        <v>0</v>
      </c>
      <c r="AB101" s="17">
        <v>0</v>
      </c>
      <c r="AC101" s="17">
        <v>35</v>
      </c>
      <c r="AD101" s="17">
        <v>264</v>
      </c>
      <c r="AE101" s="17">
        <v>0</v>
      </c>
      <c r="AF101" s="17">
        <v>0</v>
      </c>
      <c r="AG101" s="17">
        <v>0</v>
      </c>
      <c r="AH101" s="65">
        <v>0</v>
      </c>
      <c r="AI101" s="16">
        <v>299</v>
      </c>
      <c r="AJ101" s="17">
        <v>1360</v>
      </c>
      <c r="AK101" s="17">
        <v>1360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1360</v>
      </c>
    </row>
    <row r="102" spans="1:52" ht="16.5" thickBot="1" thickTop="1">
      <c r="A102" s="70"/>
      <c r="B102" s="78">
        <v>90</v>
      </c>
      <c r="C102" s="72">
        <v>700</v>
      </c>
      <c r="D102" s="72">
        <v>700</v>
      </c>
      <c r="E102" s="72">
        <v>130</v>
      </c>
      <c r="F102" s="72">
        <v>130</v>
      </c>
      <c r="G102" s="72">
        <v>220</v>
      </c>
      <c r="H102" s="72">
        <v>220</v>
      </c>
      <c r="I102" s="72">
        <v>0</v>
      </c>
      <c r="J102" s="72">
        <v>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700</v>
      </c>
      <c r="T102" s="72">
        <v>40</v>
      </c>
      <c r="U102" s="72">
        <v>80</v>
      </c>
      <c r="V102" s="72">
        <v>0</v>
      </c>
      <c r="W102" s="72">
        <v>820</v>
      </c>
      <c r="X102" s="72">
        <v>241</v>
      </c>
      <c r="Y102" s="72">
        <v>0</v>
      </c>
      <c r="Z102" s="72">
        <v>0</v>
      </c>
      <c r="AA102" s="18">
        <v>0</v>
      </c>
      <c r="AB102" s="19">
        <v>0</v>
      </c>
      <c r="AC102" s="19">
        <v>35</v>
      </c>
      <c r="AD102" s="19">
        <v>264</v>
      </c>
      <c r="AE102" s="19">
        <v>0</v>
      </c>
      <c r="AF102" s="19">
        <v>0</v>
      </c>
      <c r="AG102" s="19">
        <v>0</v>
      </c>
      <c r="AH102" s="74">
        <v>0</v>
      </c>
      <c r="AI102" s="18">
        <v>299</v>
      </c>
      <c r="AJ102" s="19">
        <v>1360</v>
      </c>
      <c r="AK102" s="19">
        <v>1360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1360</v>
      </c>
    </row>
    <row r="103" spans="1:52" ht="16.5" thickBot="1" thickTop="1">
      <c r="A103" s="70"/>
      <c r="B103" s="78">
        <v>91</v>
      </c>
      <c r="C103" s="72">
        <v>700</v>
      </c>
      <c r="D103" s="72">
        <v>700</v>
      </c>
      <c r="E103" s="72">
        <v>130</v>
      </c>
      <c r="F103" s="72">
        <v>130</v>
      </c>
      <c r="G103" s="72">
        <v>220</v>
      </c>
      <c r="H103" s="72">
        <v>220</v>
      </c>
      <c r="I103" s="72">
        <v>0</v>
      </c>
      <c r="J103" s="72">
        <v>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700</v>
      </c>
      <c r="T103" s="72">
        <v>40</v>
      </c>
      <c r="U103" s="72">
        <v>60</v>
      </c>
      <c r="V103" s="72">
        <v>0</v>
      </c>
      <c r="W103" s="72">
        <v>800</v>
      </c>
      <c r="X103" s="72">
        <v>251</v>
      </c>
      <c r="Y103" s="72">
        <v>0</v>
      </c>
      <c r="Z103" s="72">
        <v>0</v>
      </c>
      <c r="AA103" s="18">
        <v>0</v>
      </c>
      <c r="AB103" s="19">
        <v>0</v>
      </c>
      <c r="AC103" s="19">
        <v>35</v>
      </c>
      <c r="AD103" s="19">
        <v>264</v>
      </c>
      <c r="AE103" s="19">
        <v>0</v>
      </c>
      <c r="AF103" s="19">
        <v>0</v>
      </c>
      <c r="AG103" s="19">
        <v>0</v>
      </c>
      <c r="AH103" s="74">
        <v>0</v>
      </c>
      <c r="AI103" s="18">
        <v>299</v>
      </c>
      <c r="AJ103" s="19">
        <v>1350</v>
      </c>
      <c r="AK103" s="19">
        <v>1350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1350</v>
      </c>
    </row>
    <row r="104" spans="1:52" ht="16.5" thickBot="1" thickTop="1">
      <c r="A104" s="79"/>
      <c r="B104" s="80">
        <v>92</v>
      </c>
      <c r="C104" s="81">
        <v>700</v>
      </c>
      <c r="D104" s="81">
        <v>700</v>
      </c>
      <c r="E104" s="81">
        <v>130</v>
      </c>
      <c r="F104" s="81">
        <v>130</v>
      </c>
      <c r="G104" s="81">
        <v>220</v>
      </c>
      <c r="H104" s="81">
        <v>220</v>
      </c>
      <c r="I104" s="81">
        <v>0</v>
      </c>
      <c r="J104" s="81">
        <v>0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700</v>
      </c>
      <c r="T104" s="81">
        <v>40</v>
      </c>
      <c r="U104" s="81">
        <v>40</v>
      </c>
      <c r="V104" s="81">
        <v>0</v>
      </c>
      <c r="W104" s="81">
        <v>780</v>
      </c>
      <c r="X104" s="81">
        <v>271</v>
      </c>
      <c r="Y104" s="81">
        <v>0</v>
      </c>
      <c r="Z104" s="81">
        <v>0</v>
      </c>
      <c r="AA104" s="20">
        <v>0</v>
      </c>
      <c r="AB104" s="21">
        <v>0</v>
      </c>
      <c r="AC104" s="21">
        <v>35</v>
      </c>
      <c r="AD104" s="19">
        <v>264</v>
      </c>
      <c r="AE104" s="19">
        <v>0</v>
      </c>
      <c r="AF104" s="19">
        <v>0</v>
      </c>
      <c r="AG104" s="21">
        <v>0</v>
      </c>
      <c r="AH104" s="74">
        <v>0</v>
      </c>
      <c r="AI104" s="20">
        <v>299</v>
      </c>
      <c r="AJ104" s="21">
        <v>1350</v>
      </c>
      <c r="AK104" s="21">
        <v>1350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1350</v>
      </c>
    </row>
    <row r="105" spans="1:52" ht="16.5" thickBot="1" thickTop="1">
      <c r="A105" s="60">
        <v>23</v>
      </c>
      <c r="B105" s="88">
        <v>93</v>
      </c>
      <c r="C105" s="62">
        <v>700</v>
      </c>
      <c r="D105" s="62">
        <v>700</v>
      </c>
      <c r="E105" s="62">
        <v>130</v>
      </c>
      <c r="F105" s="62">
        <v>130</v>
      </c>
      <c r="G105" s="62">
        <v>220</v>
      </c>
      <c r="H105" s="62">
        <v>225</v>
      </c>
      <c r="I105" s="62">
        <v>0</v>
      </c>
      <c r="J105" s="62">
        <v>0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700</v>
      </c>
      <c r="T105" s="72">
        <v>20</v>
      </c>
      <c r="U105" s="72">
        <v>40</v>
      </c>
      <c r="V105" s="72">
        <v>0</v>
      </c>
      <c r="W105" s="72">
        <v>760</v>
      </c>
      <c r="X105" s="72">
        <v>281</v>
      </c>
      <c r="Y105" s="62">
        <v>0</v>
      </c>
      <c r="Z105" s="72">
        <v>0</v>
      </c>
      <c r="AA105" s="18">
        <v>0</v>
      </c>
      <c r="AB105" s="19">
        <v>0</v>
      </c>
      <c r="AC105" s="19">
        <v>35</v>
      </c>
      <c r="AD105" s="17">
        <v>264</v>
      </c>
      <c r="AE105" s="17">
        <v>0</v>
      </c>
      <c r="AF105" s="17">
        <v>0</v>
      </c>
      <c r="AG105" s="17">
        <v>0</v>
      </c>
      <c r="AH105" s="65">
        <v>0</v>
      </c>
      <c r="AI105" s="16">
        <v>299</v>
      </c>
      <c r="AJ105" s="19">
        <v>1340</v>
      </c>
      <c r="AK105" s="19">
        <v>1340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1340</v>
      </c>
    </row>
    <row r="106" spans="1:52" ht="16.5" thickBot="1" thickTop="1">
      <c r="A106" s="70"/>
      <c r="B106" s="78">
        <v>94</v>
      </c>
      <c r="C106" s="72">
        <v>700</v>
      </c>
      <c r="D106" s="72">
        <v>700</v>
      </c>
      <c r="E106" s="72">
        <v>130</v>
      </c>
      <c r="F106" s="72">
        <v>130</v>
      </c>
      <c r="G106" s="72">
        <v>220</v>
      </c>
      <c r="H106" s="72">
        <v>220</v>
      </c>
      <c r="I106" s="72">
        <v>0</v>
      </c>
      <c r="J106" s="72">
        <v>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700</v>
      </c>
      <c r="T106" s="72">
        <v>0</v>
      </c>
      <c r="U106" s="72">
        <v>40</v>
      </c>
      <c r="V106" s="72">
        <v>0</v>
      </c>
      <c r="W106" s="72">
        <v>740</v>
      </c>
      <c r="X106" s="72">
        <v>291</v>
      </c>
      <c r="Y106" s="72">
        <v>0</v>
      </c>
      <c r="Z106" s="72">
        <v>0</v>
      </c>
      <c r="AA106" s="18">
        <v>0</v>
      </c>
      <c r="AB106" s="19">
        <v>0</v>
      </c>
      <c r="AC106" s="19">
        <v>35</v>
      </c>
      <c r="AD106" s="19">
        <v>264</v>
      </c>
      <c r="AE106" s="19">
        <v>0</v>
      </c>
      <c r="AF106" s="19">
        <v>0</v>
      </c>
      <c r="AG106" s="19">
        <v>0</v>
      </c>
      <c r="AH106" s="74">
        <v>0</v>
      </c>
      <c r="AI106" s="18">
        <v>299</v>
      </c>
      <c r="AJ106" s="19">
        <v>1330</v>
      </c>
      <c r="AK106" s="19">
        <v>1330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1330</v>
      </c>
    </row>
    <row r="107" spans="1:52" ht="16.5" thickBot="1" thickTop="1">
      <c r="A107" s="70"/>
      <c r="B107" s="78">
        <v>95</v>
      </c>
      <c r="C107" s="72">
        <v>700</v>
      </c>
      <c r="D107" s="72">
        <v>700</v>
      </c>
      <c r="E107" s="72">
        <v>130</v>
      </c>
      <c r="F107" s="72">
        <v>130</v>
      </c>
      <c r="G107" s="72">
        <v>220</v>
      </c>
      <c r="H107" s="72">
        <v>220</v>
      </c>
      <c r="I107" s="72">
        <v>0</v>
      </c>
      <c r="J107" s="72">
        <v>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700</v>
      </c>
      <c r="T107" s="72">
        <v>0</v>
      </c>
      <c r="U107" s="72">
        <v>20</v>
      </c>
      <c r="V107" s="72">
        <v>0</v>
      </c>
      <c r="W107" s="72">
        <v>720</v>
      </c>
      <c r="X107" s="72">
        <v>281</v>
      </c>
      <c r="Y107" s="72">
        <v>0</v>
      </c>
      <c r="Z107" s="72">
        <v>0</v>
      </c>
      <c r="AA107" s="18">
        <v>0</v>
      </c>
      <c r="AB107" s="19">
        <v>0</v>
      </c>
      <c r="AC107" s="19">
        <v>35</v>
      </c>
      <c r="AD107" s="19">
        <v>264</v>
      </c>
      <c r="AE107" s="19">
        <v>0</v>
      </c>
      <c r="AF107" s="19">
        <v>0</v>
      </c>
      <c r="AG107" s="19">
        <v>0</v>
      </c>
      <c r="AH107" s="74">
        <v>0</v>
      </c>
      <c r="AI107" s="18">
        <v>299</v>
      </c>
      <c r="AJ107" s="19">
        <v>1300</v>
      </c>
      <c r="AK107" s="19">
        <v>1300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1300</v>
      </c>
    </row>
    <row r="108" spans="1:52" ht="16.5" thickBot="1" thickTop="1">
      <c r="A108" s="79"/>
      <c r="B108" s="80">
        <v>96</v>
      </c>
      <c r="C108" s="81">
        <v>700</v>
      </c>
      <c r="D108" s="81">
        <v>700</v>
      </c>
      <c r="E108" s="81">
        <v>130</v>
      </c>
      <c r="F108" s="81">
        <v>130</v>
      </c>
      <c r="G108" s="81">
        <v>220</v>
      </c>
      <c r="H108" s="81">
        <v>220</v>
      </c>
      <c r="I108" s="81">
        <v>0</v>
      </c>
      <c r="J108" s="81">
        <v>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700</v>
      </c>
      <c r="T108" s="81">
        <v>0</v>
      </c>
      <c r="U108" s="81">
        <v>0</v>
      </c>
      <c r="V108" s="81">
        <v>0</v>
      </c>
      <c r="W108" s="81">
        <v>700</v>
      </c>
      <c r="X108" s="81">
        <v>271</v>
      </c>
      <c r="Y108" s="81">
        <v>0</v>
      </c>
      <c r="Z108" s="81">
        <v>0</v>
      </c>
      <c r="AA108" s="20">
        <v>0</v>
      </c>
      <c r="AB108" s="21">
        <v>0</v>
      </c>
      <c r="AC108" s="21">
        <v>35</v>
      </c>
      <c r="AD108" s="19">
        <v>264</v>
      </c>
      <c r="AE108" s="19">
        <v>0</v>
      </c>
      <c r="AF108" s="19">
        <v>0</v>
      </c>
      <c r="AG108" s="21">
        <v>0</v>
      </c>
      <c r="AH108" s="74">
        <v>0</v>
      </c>
      <c r="AI108" s="20">
        <v>299</v>
      </c>
      <c r="AJ108" s="21">
        <v>1270</v>
      </c>
      <c r="AK108" s="21">
        <v>1270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1270</v>
      </c>
    </row>
    <row r="109" spans="1:52" ht="15.75" thickTop="1">
      <c r="A109" s="201" t="s">
        <v>86</v>
      </c>
      <c r="B109" s="202"/>
      <c r="C109" s="92">
        <f>SUM(C13:C108)/4000</f>
        <v>16.8</v>
      </c>
      <c r="D109" s="92">
        <f aca="true" t="shared" si="0" ref="D109:O109">SUM(D13:D108)/4000</f>
        <v>16.8</v>
      </c>
      <c r="E109" s="92">
        <f t="shared" si="0"/>
        <v>3.12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203" t="s">
        <v>86</v>
      </c>
      <c r="R109" s="204"/>
      <c r="S109" s="92">
        <f aca="true" t="shared" si="1" ref="S109:AZ109">SUM(S13:S108)/4000</f>
        <v>16.7975</v>
      </c>
      <c r="T109" s="92">
        <f t="shared" si="1"/>
        <v>0.94875</v>
      </c>
      <c r="U109" s="92">
        <f t="shared" si="1"/>
        <v>1.52375</v>
      </c>
      <c r="V109" s="92">
        <f t="shared" si="1"/>
        <v>0</v>
      </c>
      <c r="W109" s="92">
        <f t="shared" si="1"/>
        <v>19.27</v>
      </c>
      <c r="X109" s="92">
        <f t="shared" si="1"/>
        <v>4.89175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</v>
      </c>
      <c r="AC109" s="92">
        <f t="shared" si="1"/>
        <v>0.84</v>
      </c>
      <c r="AD109" s="92">
        <f t="shared" si="1"/>
        <v>6.17925</v>
      </c>
      <c r="AE109" s="92">
        <f t="shared" si="1"/>
        <v>0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7.01925</v>
      </c>
      <c r="AJ109" s="92">
        <f t="shared" si="1"/>
        <v>31.181</v>
      </c>
      <c r="AK109" s="92">
        <f t="shared" si="1"/>
        <v>31.181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31.181</v>
      </c>
    </row>
    <row r="110" spans="1:52" ht="15">
      <c r="A110" s="223" t="s">
        <v>87</v>
      </c>
      <c r="B110" s="224"/>
      <c r="C110" s="93">
        <f>MAX(C13:C108)</f>
        <v>700</v>
      </c>
      <c r="D110" s="93">
        <f aca="true" t="shared" si="2" ref="D110:O110">MAX(D13:D108)</f>
        <v>700</v>
      </c>
      <c r="E110" s="93">
        <f t="shared" si="2"/>
        <v>130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0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195" t="s">
        <v>87</v>
      </c>
      <c r="R110" s="196"/>
      <c r="S110" s="93">
        <f aca="true" t="shared" si="3" ref="S110:AZ110">MAX(S13:S108)</f>
        <v>700</v>
      </c>
      <c r="T110" s="93">
        <f t="shared" si="3"/>
        <v>95</v>
      </c>
      <c r="U110" s="93">
        <f t="shared" si="3"/>
        <v>220</v>
      </c>
      <c r="V110" s="93">
        <f t="shared" si="3"/>
        <v>0</v>
      </c>
      <c r="W110" s="93">
        <f t="shared" si="3"/>
        <v>1015</v>
      </c>
      <c r="X110" s="93">
        <f t="shared" si="3"/>
        <v>326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0</v>
      </c>
      <c r="AC110" s="93">
        <f t="shared" si="3"/>
        <v>35</v>
      </c>
      <c r="AD110" s="93">
        <f t="shared" si="3"/>
        <v>264</v>
      </c>
      <c r="AE110" s="93">
        <f t="shared" si="3"/>
        <v>0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299</v>
      </c>
      <c r="AJ110" s="93">
        <f t="shared" si="3"/>
        <v>1640</v>
      </c>
      <c r="AK110" s="93">
        <f t="shared" si="3"/>
        <v>1640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1640</v>
      </c>
    </row>
    <row r="111" spans="1:52" ht="15.75" thickBot="1">
      <c r="A111" s="218" t="s">
        <v>88</v>
      </c>
      <c r="B111" s="219"/>
      <c r="C111" s="94">
        <f>MIN(C13:C108)</f>
        <v>700</v>
      </c>
      <c r="D111" s="94">
        <f aca="true" t="shared" si="4" ref="D111:O111">MIN(D13:D108)</f>
        <v>700</v>
      </c>
      <c r="E111" s="94">
        <f t="shared" si="4"/>
        <v>130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220" t="s">
        <v>88</v>
      </c>
      <c r="R111" s="221"/>
      <c r="S111" s="94">
        <f aca="true" t="shared" si="5" ref="S111:AZ111">MIN(S13:S108)</f>
        <v>690</v>
      </c>
      <c r="T111" s="94">
        <f t="shared" si="5"/>
        <v>0</v>
      </c>
      <c r="U111" s="94">
        <f t="shared" si="5"/>
        <v>0</v>
      </c>
      <c r="V111" s="94">
        <f t="shared" si="5"/>
        <v>0</v>
      </c>
      <c r="W111" s="94">
        <f t="shared" si="5"/>
        <v>690</v>
      </c>
      <c r="X111" s="94">
        <f t="shared" si="5"/>
        <v>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0</v>
      </c>
      <c r="AC111" s="94">
        <f t="shared" si="5"/>
        <v>35</v>
      </c>
      <c r="AD111" s="94">
        <f t="shared" si="5"/>
        <v>155</v>
      </c>
      <c r="AE111" s="94">
        <f t="shared" si="5"/>
        <v>0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190</v>
      </c>
      <c r="AJ111" s="94">
        <f t="shared" si="5"/>
        <v>890</v>
      </c>
      <c r="AK111" s="94">
        <f t="shared" si="5"/>
        <v>890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890</v>
      </c>
    </row>
    <row r="112" spans="1:52" ht="16.5" thickBot="1" thickTop="1">
      <c r="A112" s="24" t="s">
        <v>89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222" t="s">
        <v>90</v>
      </c>
      <c r="R112" s="214"/>
      <c r="S112" s="96"/>
      <c r="T112" s="96"/>
      <c r="U112" s="96"/>
      <c r="V112" s="96"/>
      <c r="W112" s="212" t="s">
        <v>91</v>
      </c>
      <c r="X112" s="212"/>
      <c r="Y112" s="212" t="s">
        <v>92</v>
      </c>
      <c r="Z112" s="213"/>
      <c r="AA112" s="222" t="s">
        <v>90</v>
      </c>
      <c r="AB112" s="230"/>
      <c r="AC112" s="230"/>
      <c r="AD112" s="230"/>
      <c r="AE112" s="214"/>
      <c r="AF112" s="212" t="s">
        <v>91</v>
      </c>
      <c r="AG112" s="212"/>
      <c r="AH112" s="212" t="s">
        <v>92</v>
      </c>
      <c r="AI112" s="213"/>
      <c r="AJ112" s="222" t="s">
        <v>90</v>
      </c>
      <c r="AK112" s="214"/>
      <c r="AL112" s="212" t="s">
        <v>91</v>
      </c>
      <c r="AM112" s="212"/>
      <c r="AN112" s="212" t="s">
        <v>92</v>
      </c>
      <c r="AO112" s="213"/>
      <c r="AP112" s="214" t="s">
        <v>93</v>
      </c>
      <c r="AQ112" s="212"/>
      <c r="AR112" s="212" t="s">
        <v>91</v>
      </c>
      <c r="AS112" s="213"/>
      <c r="AT112" s="214" t="s">
        <v>93</v>
      </c>
      <c r="AU112" s="212"/>
      <c r="AV112" s="212" t="s">
        <v>91</v>
      </c>
      <c r="AW112" s="213"/>
      <c r="AX112" s="96" t="s">
        <v>93</v>
      </c>
      <c r="AY112" s="212" t="s">
        <v>91</v>
      </c>
      <c r="AZ112" s="213"/>
    </row>
    <row r="113" spans="1:52" ht="15.75" thickTop="1">
      <c r="A113" s="237" t="s">
        <v>94</v>
      </c>
      <c r="B113" s="238"/>
      <c r="C113" s="239"/>
      <c r="D113" s="97" t="s">
        <v>95</v>
      </c>
      <c r="E113" s="240" t="s">
        <v>23</v>
      </c>
      <c r="F113" s="241"/>
      <c r="G113" s="242"/>
      <c r="H113" s="240" t="s">
        <v>24</v>
      </c>
      <c r="I113" s="241"/>
      <c r="J113" s="242"/>
      <c r="K113" s="240" t="s">
        <v>25</v>
      </c>
      <c r="L113" s="241"/>
      <c r="M113" s="241"/>
      <c r="N113" s="240" t="s">
        <v>96</v>
      </c>
      <c r="O113" s="241"/>
      <c r="P113" s="242"/>
      <c r="Q113" s="233" t="s">
        <v>97</v>
      </c>
      <c r="R113" s="235"/>
      <c r="S113" s="98"/>
      <c r="T113" s="98"/>
      <c r="U113" s="98"/>
      <c r="V113" s="98"/>
      <c r="W113" s="231" t="s">
        <v>51</v>
      </c>
      <c r="X113" s="231"/>
      <c r="Y113" s="231" t="s">
        <v>98</v>
      </c>
      <c r="Z113" s="232"/>
      <c r="AA113" s="233" t="s">
        <v>99</v>
      </c>
      <c r="AB113" s="234"/>
      <c r="AC113" s="234"/>
      <c r="AD113" s="234"/>
      <c r="AE113" s="235"/>
      <c r="AF113" s="236" t="s">
        <v>100</v>
      </c>
      <c r="AG113" s="236"/>
      <c r="AH113" s="231" t="s">
        <v>101</v>
      </c>
      <c r="AI113" s="232"/>
      <c r="AJ113" s="233" t="s">
        <v>102</v>
      </c>
      <c r="AK113" s="235"/>
      <c r="AL113" s="236" t="s">
        <v>100</v>
      </c>
      <c r="AM113" s="236"/>
      <c r="AN113" s="231" t="s">
        <v>101</v>
      </c>
      <c r="AO113" s="232"/>
      <c r="AP113" s="235" t="s">
        <v>103</v>
      </c>
      <c r="AQ113" s="231"/>
      <c r="AR113" s="231" t="s">
        <v>100</v>
      </c>
      <c r="AS113" s="232"/>
      <c r="AT113" s="235" t="s">
        <v>104</v>
      </c>
      <c r="AU113" s="231"/>
      <c r="AV113" s="236" t="s">
        <v>62</v>
      </c>
      <c r="AW113" s="254"/>
      <c r="AX113" s="98" t="s">
        <v>105</v>
      </c>
      <c r="AY113" s="236" t="s">
        <v>64</v>
      </c>
      <c r="AZ113" s="254"/>
    </row>
    <row r="114" spans="1:52" ht="26.25" thickBot="1">
      <c r="A114" s="99"/>
      <c r="B114" s="27"/>
      <c r="C114" s="27"/>
      <c r="D114" s="26"/>
      <c r="E114" s="100" t="s">
        <v>106</v>
      </c>
      <c r="F114" s="101" t="s">
        <v>107</v>
      </c>
      <c r="G114" s="102" t="s">
        <v>33</v>
      </c>
      <c r="H114" s="100" t="s">
        <v>106</v>
      </c>
      <c r="I114" s="101" t="s">
        <v>107</v>
      </c>
      <c r="J114" s="102" t="s">
        <v>33</v>
      </c>
      <c r="K114" s="100" t="s">
        <v>106</v>
      </c>
      <c r="L114" s="103"/>
      <c r="M114" s="101" t="s">
        <v>107</v>
      </c>
      <c r="N114" s="100" t="s">
        <v>106</v>
      </c>
      <c r="O114" s="101" t="s">
        <v>107</v>
      </c>
      <c r="P114" s="102" t="s">
        <v>33</v>
      </c>
      <c r="Q114" s="255" t="s">
        <v>108</v>
      </c>
      <c r="R114" s="249"/>
      <c r="S114" s="104"/>
      <c r="T114" s="104"/>
      <c r="U114" s="104"/>
      <c r="V114" s="104"/>
      <c r="W114" s="250" t="s">
        <v>52</v>
      </c>
      <c r="X114" s="250"/>
      <c r="Y114" s="250" t="s">
        <v>109</v>
      </c>
      <c r="Z114" s="253"/>
      <c r="AA114" s="255" t="s">
        <v>110</v>
      </c>
      <c r="AB114" s="256"/>
      <c r="AC114" s="256"/>
      <c r="AD114" s="256"/>
      <c r="AE114" s="249"/>
      <c r="AF114" s="251" t="s">
        <v>100</v>
      </c>
      <c r="AG114" s="251"/>
      <c r="AH114" s="250" t="s">
        <v>111</v>
      </c>
      <c r="AI114" s="253"/>
      <c r="AJ114" s="255" t="s">
        <v>112</v>
      </c>
      <c r="AK114" s="249"/>
      <c r="AL114" s="251" t="s">
        <v>113</v>
      </c>
      <c r="AM114" s="251"/>
      <c r="AN114" s="250"/>
      <c r="AO114" s="253"/>
      <c r="AP114" s="249" t="s">
        <v>114</v>
      </c>
      <c r="AQ114" s="250"/>
      <c r="AR114" s="251" t="s">
        <v>61</v>
      </c>
      <c r="AS114" s="252"/>
      <c r="AT114" s="249" t="s">
        <v>115</v>
      </c>
      <c r="AU114" s="250"/>
      <c r="AV114" s="250" t="s">
        <v>63</v>
      </c>
      <c r="AW114" s="253"/>
      <c r="AX114" s="104" t="s">
        <v>112</v>
      </c>
      <c r="AY114" s="251" t="s">
        <v>116</v>
      </c>
      <c r="AZ114" s="251"/>
    </row>
    <row r="115" spans="1:52" ht="17.25" thickTop="1">
      <c r="A115" s="243" t="s">
        <v>117</v>
      </c>
      <c r="B115" s="244"/>
      <c r="C115" s="245"/>
      <c r="D115" s="105" t="s">
        <v>118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243" t="s">
        <v>119</v>
      </c>
      <c r="B116" s="244"/>
      <c r="C116" s="245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246" t="s">
        <v>120</v>
      </c>
      <c r="B117" s="247"/>
      <c r="C117" s="248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120"/>
      <c r="B118" s="120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  <row r="119" spans="1:2" ht="15">
      <c r="A119" s="121"/>
      <c r="B119" s="121"/>
    </row>
  </sheetData>
  <sheetProtection/>
  <mergeCells count="124">
    <mergeCell ref="AL113:AM113"/>
    <mergeCell ref="AN113:AO113"/>
    <mergeCell ref="AP113:AQ113"/>
    <mergeCell ref="AR113:AS113"/>
    <mergeCell ref="AT113:AU113"/>
    <mergeCell ref="AV113:AW113"/>
    <mergeCell ref="AY114:AZ114"/>
    <mergeCell ref="A115:C115"/>
    <mergeCell ref="AY113:AZ113"/>
    <mergeCell ref="Q114:R114"/>
    <mergeCell ref="W114:X114"/>
    <mergeCell ref="Y114:Z114"/>
    <mergeCell ref="AA114:AE114"/>
    <mergeCell ref="AF114:AG114"/>
    <mergeCell ref="AH114:AI114"/>
    <mergeCell ref="AJ114:AK114"/>
    <mergeCell ref="A116:C116"/>
    <mergeCell ref="A117:C117"/>
    <mergeCell ref="AP114:AQ114"/>
    <mergeCell ref="AR114:AS114"/>
    <mergeCell ref="AT114:AU114"/>
    <mergeCell ref="AV114:AW114"/>
    <mergeCell ref="AL114:AM114"/>
    <mergeCell ref="AN114:AO114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A113:AE113"/>
    <mergeCell ref="AF113:AG113"/>
    <mergeCell ref="AH113:AI113"/>
    <mergeCell ref="AJ113:AK113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AN112:AO112"/>
    <mergeCell ref="AP112:AQ112"/>
    <mergeCell ref="A111:B111"/>
    <mergeCell ref="Q111:R111"/>
    <mergeCell ref="Q112:R112"/>
    <mergeCell ref="W112:X112"/>
    <mergeCell ref="AP10:AP11"/>
    <mergeCell ref="A110:B110"/>
    <mergeCell ref="I10:J10"/>
    <mergeCell ref="K10:L10"/>
    <mergeCell ref="C10:D10"/>
    <mergeCell ref="E10:F10"/>
    <mergeCell ref="AR112:AS112"/>
    <mergeCell ref="AT112:AU112"/>
    <mergeCell ref="AK9:AK11"/>
    <mergeCell ref="AB12:AI12"/>
    <mergeCell ref="AL9:AL11"/>
    <mergeCell ref="AM9:AM11"/>
    <mergeCell ref="A109:B109"/>
    <mergeCell ref="Q109:R109"/>
    <mergeCell ref="A10:A11"/>
    <mergeCell ref="B10:B11"/>
    <mergeCell ref="C12:L12"/>
    <mergeCell ref="G10:H10"/>
    <mergeCell ref="T10:T11"/>
    <mergeCell ref="U10:U11"/>
    <mergeCell ref="V10:V11"/>
    <mergeCell ref="Q110:R110"/>
    <mergeCell ref="R10:R12"/>
    <mergeCell ref="Q10:Q12"/>
    <mergeCell ref="AZ8:AZ11"/>
    <mergeCell ref="AY9:AY11"/>
    <mergeCell ref="W8:AJ8"/>
    <mergeCell ref="AQ10:AQ11"/>
    <mergeCell ref="X9:X11"/>
    <mergeCell ref="S12:W12"/>
    <mergeCell ref="Y12:AA12"/>
    <mergeCell ref="W10:W11"/>
    <mergeCell ref="Y9:AA10"/>
    <mergeCell ref="AB9:AD10"/>
    <mergeCell ref="C9:D9"/>
    <mergeCell ref="E9:F9"/>
    <mergeCell ref="G9:H9"/>
    <mergeCell ref="I9:J9"/>
    <mergeCell ref="K9:L9"/>
    <mergeCell ref="AR12:AX12"/>
    <mergeCell ref="S9:W9"/>
    <mergeCell ref="AN9:AN11"/>
    <mergeCell ref="AO9:AO11"/>
    <mergeCell ref="AE9:AI10"/>
    <mergeCell ref="AR8:AY8"/>
    <mergeCell ref="AJ9:AJ11"/>
    <mergeCell ref="F5:G5"/>
    <mergeCell ref="J5:K5"/>
    <mergeCell ref="O5:P5"/>
    <mergeCell ref="Y5:Z5"/>
    <mergeCell ref="AE5:AF5"/>
    <mergeCell ref="AG5:AH5"/>
    <mergeCell ref="AP9:AQ9"/>
    <mergeCell ref="S10:S11"/>
    <mergeCell ref="AA6:AE6"/>
    <mergeCell ref="AR9:AX10"/>
    <mergeCell ref="A8:B9"/>
    <mergeCell ref="C8:L8"/>
    <mergeCell ref="M8:M11"/>
    <mergeCell ref="N8:N11"/>
    <mergeCell ref="O8:O11"/>
    <mergeCell ref="Q8:R9"/>
    <mergeCell ref="AK8:AM8"/>
    <mergeCell ref="AN8:AQ8"/>
    <mergeCell ref="A118:B118"/>
    <mergeCell ref="A119:B119"/>
    <mergeCell ref="A1:O1"/>
    <mergeCell ref="Q1:AK1"/>
    <mergeCell ref="H2:I2"/>
    <mergeCell ref="AA2:AE2"/>
    <mergeCell ref="E3:F3"/>
    <mergeCell ref="Y3:Z3"/>
    <mergeCell ref="AJ5:AK5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2015-04-15T05:52:07Z</dcterms:modified>
  <cp:category/>
  <cp:version/>
  <cp:contentType/>
  <cp:contentStatus/>
</cp:coreProperties>
</file>