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<sst xmlns="http://schemas.openxmlformats.org/spreadsheetml/2006/main" count="193" uniqueCount="129">
  <si>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</si>
  <si>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</si>
  <si>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</si>
  <si>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</si>
  <si>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</si>
  <si>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</si>
  <si>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</si>
  <si>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</si>
  <si>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</si>
  <si>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</si>
  <si>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</si>
  <si>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</si>
  <si>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</si>
  <si>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</si>
  <si>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</si>
  <si>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</si>
  <si>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</si>
  <si>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</si>
  <si>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</si>
  <si>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</si>
  <si>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</si>
  <si>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</si>
  <si>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</si>
  <si>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</si>
  <si>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</si>
  <si>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</si>
  <si>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</si>
  <si>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</si>
  <si>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</si>
  <si>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</si>
  <si>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</si>
  <si>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</si>
  <si>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</si>
  <si>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</si>
  <si>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</si>
  <si>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</si>
  <si>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</si>
  <si>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</si>
  <si>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</si>
  <si>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</si>
  <si>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</si>
  <si>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</si>
  <si>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</si>
  <si>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</si>
  <si>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</si>
  <si>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</si>
  <si>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</si>
  <si>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</si>
  <si>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</si>
  <si>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</si>
  <si>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</si>
  <si>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</si>
  <si>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</si>
  <si>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</si>
  <si>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</si>
  <si>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</si>
  <si>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</si>
  <si>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</si>
  <si>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</si>
  <si>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</si>
  <si>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</si>
  <si>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</si>
  <si>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</si>
  <si>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</si>
  <si>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</si>
  <si>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</si>
  <si>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</si>
  <si>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</si>
  <si>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</si>
  <si>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</si>
  <si>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</si>
  <si>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</si>
  <si>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</si>
  <si>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</si>
  <si>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</si>
  <si>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</si>
  <si>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</si>
  <si>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</si>
  <si>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</si>
  <si>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</si>
  <si>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</si>
  <si>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</si>
  <si>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</si>
  <si>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</si>
  <si>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</si>
  <si>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</si>
  <si>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</si>
  <si>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</si>
  <si>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</si>
  <si>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</si>
  <si>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</si>
  <si>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</si>
  <si>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</si>
  <si>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</si>
  <si>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</si>
  <si>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</si>
  <si>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</si>
  <si>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</si>
  <si>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</si>
  <si>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</si>
  <si>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</si>
  <si>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</si>
  <si>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</si>
  <si>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</si>
  <si>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</si>
  <si>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</si>
  <si>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</si>
  <si>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</si>
  <si>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</si>
  <si>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</si>
  <si>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</si>
  <si>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</si>
  <si>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</si>
  <si>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</si>
  <si>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</si>
  <si>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</si>
  <si>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</si>
  <si>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</si>
  <si>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</si>
  <si>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</si>
  <si>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</si>
  <si>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</si>
  <si>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</si>
  <si>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</si>
  <si>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</si>
  <si>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</si>
  <si>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16.08.15</t>
  </si>
  <si>
    <t>INITIAL</t>
  </si>
  <si>
    <t>15.08.2015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</si>
</sst>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67" fontId="6" fillId="0" borderId="60" xfId="0" applyNumberFormat="1" applyFont="1" applyBorder="1" applyAlignment="1" applyProtection="1">
      <alignment horizontal="center" vertical="center"/>
      <protection hidden="1"/>
    </xf>
    <xf numFmtId="167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1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82" xfId="0" applyFill="1" applyBorder="1" applyAlignment="1" applyProtection="1">
      <alignment horizontal="center" vertical="center" textRotation="90" wrapText="1"/>
      <protection/>
    </xf>
    <xf numFmtId="0" fontId="0" fillId="33" borderId="73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4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85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6" xfId="0" applyBorder="1" applyAlignment="1" applyProtection="1">
      <alignment horizontal="center" vertical="center" textRotation="90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2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92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1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188" t="s">
        <v>126</v>
      </c>
      <c r="I2" s="18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16.08.15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192" t="s">
        <v>6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92" t="s">
        <v>6</v>
      </c>
      <c r="Z3" s="19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178">
        <v>0.4444444444444444</v>
      </c>
      <c r="G5" s="179"/>
      <c r="H5" s="52"/>
      <c r="I5" s="44" t="s">
        <v>10</v>
      </c>
      <c r="J5" s="180" t="s">
        <v>128</v>
      </c>
      <c r="K5" s="181"/>
      <c r="L5" s="52"/>
      <c r="M5" s="53"/>
      <c r="N5" s="44"/>
      <c r="O5" s="182"/>
      <c r="P5" s="183"/>
      <c r="Q5" s="51" t="s">
        <v>11</v>
      </c>
      <c r="R5" s="52"/>
      <c r="S5" s="52"/>
      <c r="T5" s="52"/>
      <c r="U5" s="52"/>
      <c r="V5" s="52"/>
      <c r="W5" s="53"/>
      <c r="X5" s="53"/>
      <c r="Y5" s="178">
        <f>F5</f>
        <v>0.4444444444444444</v>
      </c>
      <c r="Z5" s="179"/>
      <c r="AA5" s="44"/>
      <c r="AB5" s="44"/>
      <c r="AC5" s="44"/>
      <c r="AD5" s="44"/>
      <c r="AE5" s="184" t="s">
        <v>10</v>
      </c>
      <c r="AF5" s="185"/>
      <c r="AG5" s="180" t="str">
        <f>J5</f>
        <v>15.08.2015</v>
      </c>
      <c r="AH5" s="181"/>
      <c r="AI5" s="1"/>
      <c r="AJ5" s="1"/>
      <c r="AK5" s="1"/>
      <c r="AL5" s="44"/>
      <c r="AM5" s="194"/>
      <c r="AN5" s="194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195" t="s">
        <v>127</v>
      </c>
      <c r="I6" s="19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63" t="s">
        <v>14</v>
      </c>
      <c r="B8" s="264"/>
      <c r="C8" s="267" t="s">
        <v>15</v>
      </c>
      <c r="D8" s="268"/>
      <c r="E8" s="268"/>
      <c r="F8" s="268"/>
      <c r="G8" s="268"/>
      <c r="H8" s="268"/>
      <c r="I8" s="268"/>
      <c r="J8" s="268"/>
      <c r="K8" s="268"/>
      <c r="L8" s="269"/>
      <c r="M8" s="222" t="s">
        <v>16</v>
      </c>
      <c r="N8" s="225" t="s">
        <v>17</v>
      </c>
      <c r="O8" s="273" t="s">
        <v>18</v>
      </c>
      <c r="P8" s="2"/>
      <c r="Q8" s="276" t="s">
        <v>14</v>
      </c>
      <c r="R8" s="277"/>
      <c r="S8" s="26"/>
      <c r="T8" s="26"/>
      <c r="U8" s="26"/>
      <c r="V8" s="26"/>
      <c r="W8" s="228" t="s">
        <v>19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20</v>
      </c>
      <c r="AO8" s="228"/>
      <c r="AP8" s="228"/>
      <c r="AQ8" s="228" t="s">
        <v>21</v>
      </c>
      <c r="AR8" s="228"/>
      <c r="AS8" s="228"/>
      <c r="AT8" s="228"/>
      <c r="AU8" s="229" t="s">
        <v>22</v>
      </c>
      <c r="AV8" s="230"/>
      <c r="AW8" s="230"/>
      <c r="AX8" s="230"/>
      <c r="AY8" s="230"/>
      <c r="AZ8" s="230"/>
      <c r="BA8" s="230"/>
      <c r="BB8" s="230"/>
      <c r="BC8" s="231"/>
      <c r="BD8" s="232" t="s">
        <v>23</v>
      </c>
    </row>
    <row r="9" spans="1:56" ht="27.75" customHeight="1">
      <c r="A9" s="265"/>
      <c r="B9" s="266"/>
      <c r="C9" s="234" t="s">
        <v>24</v>
      </c>
      <c r="D9" s="235"/>
      <c r="E9" s="236" t="s">
        <v>25</v>
      </c>
      <c r="F9" s="237"/>
      <c r="G9" s="238" t="s">
        <v>26</v>
      </c>
      <c r="H9" s="235"/>
      <c r="I9" s="236" t="s">
        <v>27</v>
      </c>
      <c r="J9" s="237"/>
      <c r="K9" s="239" t="s">
        <v>28</v>
      </c>
      <c r="L9" s="240"/>
      <c r="M9" s="223"/>
      <c r="N9" s="226"/>
      <c r="O9" s="274"/>
      <c r="P9" s="2"/>
      <c r="Q9" s="278"/>
      <c r="R9" s="279"/>
      <c r="S9" s="241" t="s">
        <v>29</v>
      </c>
      <c r="T9" s="242"/>
      <c r="U9" s="242"/>
      <c r="V9" s="242"/>
      <c r="W9" s="243"/>
      <c r="X9" s="258" t="s">
        <v>30</v>
      </c>
      <c r="Y9" s="250" t="s">
        <v>31</v>
      </c>
      <c r="Z9" s="250"/>
      <c r="AA9" s="250"/>
      <c r="AB9" s="259" t="s">
        <v>32</v>
      </c>
      <c r="AC9" s="202"/>
      <c r="AD9" s="203"/>
      <c r="AE9" s="259" t="s">
        <v>33</v>
      </c>
      <c r="AF9" s="202"/>
      <c r="AG9" s="202"/>
      <c r="AH9" s="202"/>
      <c r="AI9" s="202"/>
      <c r="AJ9" s="202"/>
      <c r="AK9" s="202"/>
      <c r="AL9" s="203"/>
      <c r="AM9" s="280" t="s">
        <v>34</v>
      </c>
      <c r="AN9" s="249" t="s">
        <v>35</v>
      </c>
      <c r="AO9" s="249" t="s">
        <v>36</v>
      </c>
      <c r="AP9" s="249" t="s">
        <v>37</v>
      </c>
      <c r="AQ9" s="249" t="s">
        <v>38</v>
      </c>
      <c r="AR9" s="249" t="s">
        <v>39</v>
      </c>
      <c r="AS9" s="250" t="s">
        <v>40</v>
      </c>
      <c r="AT9" s="250"/>
      <c r="AU9" s="250" t="s">
        <v>41</v>
      </c>
      <c r="AV9" s="250"/>
      <c r="AW9" s="250"/>
      <c r="AX9" s="250"/>
      <c r="AY9" s="250"/>
      <c r="AZ9" s="250"/>
      <c r="BA9" s="250"/>
      <c r="BB9" s="245" t="s">
        <v>42</v>
      </c>
      <c r="BC9" s="246"/>
      <c r="BD9" s="233"/>
    </row>
    <row r="10" spans="1:56" ht="24.75" customHeight="1">
      <c r="A10" s="252" t="s">
        <v>43</v>
      </c>
      <c r="B10" s="254" t="s">
        <v>44</v>
      </c>
      <c r="C10" s="244" t="s">
        <v>45</v>
      </c>
      <c r="D10" s="215"/>
      <c r="E10" s="213" t="s">
        <v>45</v>
      </c>
      <c r="F10" s="214"/>
      <c r="G10" s="215" t="s">
        <v>45</v>
      </c>
      <c r="H10" s="215"/>
      <c r="I10" s="213" t="s">
        <v>45</v>
      </c>
      <c r="J10" s="214"/>
      <c r="K10" s="216" t="s">
        <v>45</v>
      </c>
      <c r="L10" s="217"/>
      <c r="M10" s="223"/>
      <c r="N10" s="226"/>
      <c r="O10" s="274"/>
      <c r="P10" s="2"/>
      <c r="Q10" s="218" t="s">
        <v>43</v>
      </c>
      <c r="R10" s="198" t="s">
        <v>44</v>
      </c>
      <c r="S10" s="207" t="s">
        <v>46</v>
      </c>
      <c r="T10" s="207" t="s">
        <v>26</v>
      </c>
      <c r="U10" s="207" t="s">
        <v>25</v>
      </c>
      <c r="V10" s="207" t="s">
        <v>47</v>
      </c>
      <c r="W10" s="256" t="s">
        <v>34</v>
      </c>
      <c r="X10" s="258"/>
      <c r="Y10" s="250"/>
      <c r="Z10" s="250"/>
      <c r="AA10" s="250"/>
      <c r="AB10" s="260"/>
      <c r="AC10" s="261"/>
      <c r="AD10" s="262"/>
      <c r="AE10" s="210" t="s">
        <v>48</v>
      </c>
      <c r="AF10" s="250"/>
      <c r="AG10" s="250"/>
      <c r="AH10" s="250"/>
      <c r="AI10" s="210" t="s">
        <v>49</v>
      </c>
      <c r="AJ10" s="210"/>
      <c r="AK10" s="210"/>
      <c r="AL10" s="281" t="s">
        <v>34</v>
      </c>
      <c r="AM10" s="280"/>
      <c r="AN10" s="249"/>
      <c r="AO10" s="249"/>
      <c r="AP10" s="249"/>
      <c r="AQ10" s="249"/>
      <c r="AR10" s="249"/>
      <c r="AS10" s="251" t="s">
        <v>50</v>
      </c>
      <c r="AT10" s="251" t="s">
        <v>51</v>
      </c>
      <c r="AU10" s="250"/>
      <c r="AV10" s="250"/>
      <c r="AW10" s="250"/>
      <c r="AX10" s="250"/>
      <c r="AY10" s="250"/>
      <c r="AZ10" s="250"/>
      <c r="BA10" s="250"/>
      <c r="BB10" s="247"/>
      <c r="BC10" s="248"/>
      <c r="BD10" s="233"/>
    </row>
    <row r="11" spans="1:56" ht="38.25" customHeight="1" thickBot="1">
      <c r="A11" s="253"/>
      <c r="B11" s="25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4"/>
      <c r="N11" s="227"/>
      <c r="O11" s="275"/>
      <c r="P11" s="2"/>
      <c r="Q11" s="218"/>
      <c r="R11" s="198"/>
      <c r="S11" s="208"/>
      <c r="T11" s="209"/>
      <c r="U11" s="209"/>
      <c r="V11" s="209"/>
      <c r="W11" s="257"/>
      <c r="X11" s="258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82"/>
      <c r="AM11" s="280"/>
      <c r="AN11" s="249"/>
      <c r="AO11" s="249"/>
      <c r="AP11" s="249"/>
      <c r="AQ11" s="249"/>
      <c r="AR11" s="249"/>
      <c r="AS11" s="251"/>
      <c r="AT11" s="251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33"/>
    </row>
    <row r="12" spans="1:56" ht="61.5" thickBot="1" thickTop="1">
      <c r="A12" s="16" t="s">
        <v>71</v>
      </c>
      <c r="B12" s="17" t="s">
        <v>72</v>
      </c>
      <c r="C12" s="220" t="s">
        <v>73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17" t="s">
        <v>74</v>
      </c>
      <c r="N12" s="17" t="s">
        <v>75</v>
      </c>
      <c r="O12" s="18" t="s">
        <v>76</v>
      </c>
      <c r="P12" s="2"/>
      <c r="Q12" s="219"/>
      <c r="R12" s="199"/>
      <c r="S12" s="205" t="s">
        <v>77</v>
      </c>
      <c r="T12" s="211"/>
      <c r="U12" s="211"/>
      <c r="V12" s="211"/>
      <c r="W12" s="212"/>
      <c r="X12" s="25" t="s">
        <v>78</v>
      </c>
      <c r="Y12" s="204" t="s">
        <v>79</v>
      </c>
      <c r="Z12" s="204"/>
      <c r="AA12" s="204"/>
      <c r="AB12" s="200" t="s">
        <v>80</v>
      </c>
      <c r="AC12" s="201"/>
      <c r="AD12" s="201"/>
      <c r="AE12" s="202"/>
      <c r="AF12" s="202"/>
      <c r="AG12" s="202"/>
      <c r="AH12" s="202"/>
      <c r="AI12" s="202"/>
      <c r="AJ12" s="202"/>
      <c r="AK12" s="202"/>
      <c r="AL12" s="203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4" t="s">
        <v>89</v>
      </c>
      <c r="AV12" s="204"/>
      <c r="AW12" s="204"/>
      <c r="AX12" s="204"/>
      <c r="AY12" s="204"/>
      <c r="AZ12" s="204"/>
      <c r="BA12" s="204"/>
      <c r="BB12" s="205" t="s">
        <v>90</v>
      </c>
      <c r="BC12" s="206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429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465</v>
      </c>
      <c r="AM13" s="68">
        <v>1320</v>
      </c>
      <c r="AN13" s="68">
        <v>1320</v>
      </c>
      <c r="AO13" s="69">
        <v>1320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1320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36</v>
      </c>
      <c r="AD14" s="82">
        <v>399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435</v>
      </c>
      <c r="AM14" s="82">
        <v>1290</v>
      </c>
      <c r="AN14" s="82">
        <v>1290</v>
      </c>
      <c r="AO14" s="83">
        <v>1290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1290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36</v>
      </c>
      <c r="AD15" s="82">
        <v>369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405</v>
      </c>
      <c r="AM15" s="82">
        <v>1260</v>
      </c>
      <c r="AN15" s="82">
        <v>1260</v>
      </c>
      <c r="AO15" s="83">
        <v>1260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1260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36</v>
      </c>
      <c r="AD16" s="97">
        <v>349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385</v>
      </c>
      <c r="AM16" s="97">
        <v>1240</v>
      </c>
      <c r="AN16" s="97">
        <v>1240</v>
      </c>
      <c r="AO16" s="98">
        <v>1240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1240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698</v>
      </c>
      <c r="T17" s="66">
        <v>80</v>
      </c>
      <c r="U17" s="66">
        <v>80</v>
      </c>
      <c r="V17" s="66">
        <v>0</v>
      </c>
      <c r="W17" s="66">
        <v>858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316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352</v>
      </c>
      <c r="AM17" s="68">
        <v>1210</v>
      </c>
      <c r="AN17" s="68">
        <v>1210</v>
      </c>
      <c r="AO17" s="69">
        <v>1210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1210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678</v>
      </c>
      <c r="T18" s="80">
        <v>80</v>
      </c>
      <c r="U18" s="80">
        <v>80</v>
      </c>
      <c r="V18" s="80">
        <v>0</v>
      </c>
      <c r="W18" s="80">
        <v>838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36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352</v>
      </c>
      <c r="AM18" s="82">
        <v>1190</v>
      </c>
      <c r="AN18" s="82">
        <v>1190</v>
      </c>
      <c r="AO18" s="83">
        <v>1190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1190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658</v>
      </c>
      <c r="T19" s="80">
        <v>80</v>
      </c>
      <c r="U19" s="80">
        <v>80</v>
      </c>
      <c r="V19" s="80">
        <v>0</v>
      </c>
      <c r="W19" s="80">
        <v>818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36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352</v>
      </c>
      <c r="AM19" s="82">
        <v>1170</v>
      </c>
      <c r="AN19" s="82">
        <v>1170</v>
      </c>
      <c r="AO19" s="83">
        <v>1170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1170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648</v>
      </c>
      <c r="T20" s="95">
        <v>80</v>
      </c>
      <c r="U20" s="95">
        <v>80</v>
      </c>
      <c r="V20" s="95">
        <v>0</v>
      </c>
      <c r="W20" s="95">
        <v>808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36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352</v>
      </c>
      <c r="AM20" s="97">
        <v>1160</v>
      </c>
      <c r="AN20" s="97">
        <v>1160</v>
      </c>
      <c r="AO20" s="98">
        <v>1160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1160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618</v>
      </c>
      <c r="T21" s="66">
        <v>80</v>
      </c>
      <c r="U21" s="66">
        <v>80</v>
      </c>
      <c r="V21" s="66">
        <v>0</v>
      </c>
      <c r="W21" s="66">
        <v>778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352</v>
      </c>
      <c r="AM21" s="68">
        <v>1130</v>
      </c>
      <c r="AN21" s="68">
        <v>1130</v>
      </c>
      <c r="AO21" s="69">
        <v>1130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1130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603</v>
      </c>
      <c r="T22" s="80">
        <v>80</v>
      </c>
      <c r="U22" s="80">
        <v>80</v>
      </c>
      <c r="V22" s="80">
        <v>0</v>
      </c>
      <c r="W22" s="80">
        <v>763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36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352</v>
      </c>
      <c r="AM22" s="82">
        <v>1115</v>
      </c>
      <c r="AN22" s="82">
        <v>1115</v>
      </c>
      <c r="AO22" s="83">
        <v>1115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1115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588</v>
      </c>
      <c r="T23" s="80">
        <v>80</v>
      </c>
      <c r="U23" s="80">
        <v>80</v>
      </c>
      <c r="V23" s="80">
        <v>0</v>
      </c>
      <c r="W23" s="80">
        <v>748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36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352</v>
      </c>
      <c r="AM23" s="82">
        <v>1100</v>
      </c>
      <c r="AN23" s="82">
        <v>1100</v>
      </c>
      <c r="AO23" s="83">
        <v>1100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1100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588</v>
      </c>
      <c r="T24" s="95">
        <v>80</v>
      </c>
      <c r="U24" s="95">
        <v>80</v>
      </c>
      <c r="V24" s="95">
        <v>0</v>
      </c>
      <c r="W24" s="95">
        <v>748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36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352</v>
      </c>
      <c r="AM24" s="97">
        <v>1100</v>
      </c>
      <c r="AN24" s="97">
        <v>1100</v>
      </c>
      <c r="AO24" s="98">
        <v>1100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1100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568</v>
      </c>
      <c r="T25" s="66">
        <v>80</v>
      </c>
      <c r="U25" s="66">
        <v>80</v>
      </c>
      <c r="V25" s="66">
        <v>0</v>
      </c>
      <c r="W25" s="66">
        <v>728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352</v>
      </c>
      <c r="AM25" s="68">
        <v>1080</v>
      </c>
      <c r="AN25" s="68">
        <v>1080</v>
      </c>
      <c r="AO25" s="69">
        <v>1080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1080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558</v>
      </c>
      <c r="T26" s="80">
        <v>80</v>
      </c>
      <c r="U26" s="80">
        <v>80</v>
      </c>
      <c r="V26" s="80">
        <v>0</v>
      </c>
      <c r="W26" s="80">
        <v>718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36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352</v>
      </c>
      <c r="AM26" s="82">
        <v>1070</v>
      </c>
      <c r="AN26" s="82">
        <v>1070</v>
      </c>
      <c r="AO26" s="83">
        <v>1070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1070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558</v>
      </c>
      <c r="T27" s="80">
        <v>80</v>
      </c>
      <c r="U27" s="80">
        <v>80</v>
      </c>
      <c r="V27" s="80">
        <v>0</v>
      </c>
      <c r="W27" s="80">
        <v>718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36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352</v>
      </c>
      <c r="AM27" s="82">
        <v>1070</v>
      </c>
      <c r="AN27" s="82">
        <v>1070</v>
      </c>
      <c r="AO27" s="83">
        <v>1070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1070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548</v>
      </c>
      <c r="T28" s="95">
        <v>80</v>
      </c>
      <c r="U28" s="95">
        <v>80</v>
      </c>
      <c r="V28" s="95">
        <v>0</v>
      </c>
      <c r="W28" s="95">
        <v>708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36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352</v>
      </c>
      <c r="AM28" s="97">
        <v>1060</v>
      </c>
      <c r="AN28" s="97">
        <v>1060</v>
      </c>
      <c r="AO28" s="98">
        <v>1060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1060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548</v>
      </c>
      <c r="T29" s="66">
        <v>80</v>
      </c>
      <c r="U29" s="66">
        <v>80</v>
      </c>
      <c r="V29" s="66">
        <v>0</v>
      </c>
      <c r="W29" s="66">
        <v>708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352</v>
      </c>
      <c r="AM29" s="68">
        <v>1060</v>
      </c>
      <c r="AN29" s="68">
        <v>1060</v>
      </c>
      <c r="AO29" s="69">
        <v>1060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1060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538</v>
      </c>
      <c r="T30" s="80">
        <v>80</v>
      </c>
      <c r="U30" s="80">
        <v>80</v>
      </c>
      <c r="V30" s="80">
        <v>0</v>
      </c>
      <c r="W30" s="80">
        <v>698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36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352</v>
      </c>
      <c r="AM30" s="82">
        <v>1050</v>
      </c>
      <c r="AN30" s="82">
        <v>1050</v>
      </c>
      <c r="AO30" s="83">
        <v>1050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1050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528</v>
      </c>
      <c r="T31" s="80">
        <v>80</v>
      </c>
      <c r="U31" s="80">
        <v>80</v>
      </c>
      <c r="V31" s="80">
        <v>0</v>
      </c>
      <c r="W31" s="80">
        <v>688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36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352</v>
      </c>
      <c r="AM31" s="82">
        <v>1040</v>
      </c>
      <c r="AN31" s="82">
        <v>1040</v>
      </c>
      <c r="AO31" s="83">
        <v>1040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1040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518</v>
      </c>
      <c r="T32" s="95">
        <v>80</v>
      </c>
      <c r="U32" s="95">
        <v>80</v>
      </c>
      <c r="V32" s="95">
        <v>0</v>
      </c>
      <c r="W32" s="95">
        <v>678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36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352</v>
      </c>
      <c r="AM32" s="97">
        <v>1030</v>
      </c>
      <c r="AN32" s="97">
        <v>1030</v>
      </c>
      <c r="AO32" s="98">
        <v>1030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1030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488</v>
      </c>
      <c r="T33" s="66">
        <v>80</v>
      </c>
      <c r="U33" s="66">
        <v>80</v>
      </c>
      <c r="V33" s="66">
        <v>0</v>
      </c>
      <c r="W33" s="66">
        <v>648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352</v>
      </c>
      <c r="AM33" s="68">
        <v>1000</v>
      </c>
      <c r="AN33" s="68">
        <v>1000</v>
      </c>
      <c r="AO33" s="69">
        <v>1000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1000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448</v>
      </c>
      <c r="T34" s="80">
        <v>80</v>
      </c>
      <c r="U34" s="80">
        <v>80</v>
      </c>
      <c r="V34" s="80">
        <v>0</v>
      </c>
      <c r="W34" s="80">
        <v>608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36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352</v>
      </c>
      <c r="AM34" s="82">
        <v>960</v>
      </c>
      <c r="AN34" s="82">
        <v>960</v>
      </c>
      <c r="AO34" s="83">
        <v>960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960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408</v>
      </c>
      <c r="T35" s="80">
        <v>80</v>
      </c>
      <c r="U35" s="80">
        <v>80</v>
      </c>
      <c r="V35" s="80">
        <v>0</v>
      </c>
      <c r="W35" s="80">
        <v>568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36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352</v>
      </c>
      <c r="AM35" s="82">
        <v>920</v>
      </c>
      <c r="AN35" s="82">
        <v>920</v>
      </c>
      <c r="AO35" s="83">
        <v>920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920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388</v>
      </c>
      <c r="T36" s="95">
        <v>80</v>
      </c>
      <c r="U36" s="95">
        <v>80</v>
      </c>
      <c r="V36" s="95">
        <v>0</v>
      </c>
      <c r="W36" s="95">
        <v>548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36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352</v>
      </c>
      <c r="AM36" s="97">
        <v>900</v>
      </c>
      <c r="AN36" s="97">
        <v>900</v>
      </c>
      <c r="AO36" s="98">
        <v>900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900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418</v>
      </c>
      <c r="T37" s="66">
        <v>80</v>
      </c>
      <c r="U37" s="66">
        <v>80</v>
      </c>
      <c r="V37" s="66">
        <v>0</v>
      </c>
      <c r="W37" s="66">
        <v>578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352</v>
      </c>
      <c r="AM37" s="68">
        <v>930</v>
      </c>
      <c r="AN37" s="68">
        <v>930</v>
      </c>
      <c r="AO37" s="69">
        <v>930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930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428</v>
      </c>
      <c r="T38" s="80">
        <v>80</v>
      </c>
      <c r="U38" s="80">
        <v>80</v>
      </c>
      <c r="V38" s="80">
        <v>0</v>
      </c>
      <c r="W38" s="80">
        <v>588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36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352</v>
      </c>
      <c r="AM38" s="82">
        <v>940</v>
      </c>
      <c r="AN38" s="82">
        <v>940</v>
      </c>
      <c r="AO38" s="83">
        <v>940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940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448</v>
      </c>
      <c r="T39" s="80">
        <v>80</v>
      </c>
      <c r="U39" s="80">
        <v>80</v>
      </c>
      <c r="V39" s="80">
        <v>0</v>
      </c>
      <c r="W39" s="80">
        <v>608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36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352</v>
      </c>
      <c r="AM39" s="82">
        <v>960</v>
      </c>
      <c r="AN39" s="82">
        <v>960</v>
      </c>
      <c r="AO39" s="83">
        <v>960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960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453</v>
      </c>
      <c r="T40" s="95">
        <v>80</v>
      </c>
      <c r="U40" s="95">
        <v>80</v>
      </c>
      <c r="V40" s="95">
        <v>0</v>
      </c>
      <c r="W40" s="95">
        <v>613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36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352</v>
      </c>
      <c r="AM40" s="97">
        <v>965</v>
      </c>
      <c r="AN40" s="97">
        <v>965</v>
      </c>
      <c r="AO40" s="98">
        <v>965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965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458</v>
      </c>
      <c r="T41" s="66">
        <v>80</v>
      </c>
      <c r="U41" s="66">
        <v>80</v>
      </c>
      <c r="V41" s="66">
        <v>0</v>
      </c>
      <c r="W41" s="66">
        <v>618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352</v>
      </c>
      <c r="AM41" s="68">
        <v>970</v>
      </c>
      <c r="AN41" s="68">
        <v>970</v>
      </c>
      <c r="AO41" s="69">
        <v>970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970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468</v>
      </c>
      <c r="T42" s="80">
        <v>80</v>
      </c>
      <c r="U42" s="80">
        <v>80</v>
      </c>
      <c r="V42" s="80">
        <v>0</v>
      </c>
      <c r="W42" s="80">
        <v>628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36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352</v>
      </c>
      <c r="AM42" s="82">
        <v>980</v>
      </c>
      <c r="AN42" s="82">
        <v>980</v>
      </c>
      <c r="AO42" s="83">
        <v>980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980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483</v>
      </c>
      <c r="T43" s="80">
        <v>80</v>
      </c>
      <c r="U43" s="80">
        <v>80</v>
      </c>
      <c r="V43" s="80">
        <v>0</v>
      </c>
      <c r="W43" s="80">
        <v>643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36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352</v>
      </c>
      <c r="AM43" s="82">
        <v>995</v>
      </c>
      <c r="AN43" s="82">
        <v>995</v>
      </c>
      <c r="AO43" s="83">
        <v>995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995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478</v>
      </c>
      <c r="T44" s="95">
        <v>80</v>
      </c>
      <c r="U44" s="95">
        <v>80</v>
      </c>
      <c r="V44" s="95">
        <v>0</v>
      </c>
      <c r="W44" s="95">
        <v>638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36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352</v>
      </c>
      <c r="AM44" s="97">
        <v>990</v>
      </c>
      <c r="AN44" s="97">
        <v>990</v>
      </c>
      <c r="AO44" s="98">
        <v>990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990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478</v>
      </c>
      <c r="T45" s="66">
        <v>80</v>
      </c>
      <c r="U45" s="66">
        <v>80</v>
      </c>
      <c r="V45" s="66">
        <v>0</v>
      </c>
      <c r="W45" s="66">
        <v>638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352</v>
      </c>
      <c r="AM45" s="68">
        <v>990</v>
      </c>
      <c r="AN45" s="68">
        <v>990</v>
      </c>
      <c r="AO45" s="69">
        <v>990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990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493</v>
      </c>
      <c r="T46" s="80">
        <v>80</v>
      </c>
      <c r="U46" s="80">
        <v>80</v>
      </c>
      <c r="V46" s="80">
        <v>0</v>
      </c>
      <c r="W46" s="80">
        <v>653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36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352</v>
      </c>
      <c r="AM46" s="82">
        <v>1005</v>
      </c>
      <c r="AN46" s="82">
        <v>1005</v>
      </c>
      <c r="AO46" s="83">
        <v>1005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1005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498</v>
      </c>
      <c r="T47" s="80">
        <v>80</v>
      </c>
      <c r="U47" s="80">
        <v>80</v>
      </c>
      <c r="V47" s="80">
        <v>0</v>
      </c>
      <c r="W47" s="80">
        <v>658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36</v>
      </c>
      <c r="AD47" s="82">
        <v>316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352</v>
      </c>
      <c r="AM47" s="82">
        <v>1010</v>
      </c>
      <c r="AN47" s="82">
        <v>1010</v>
      </c>
      <c r="AO47" s="83">
        <v>1010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1010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508</v>
      </c>
      <c r="T48" s="95">
        <v>80</v>
      </c>
      <c r="U48" s="95">
        <v>80</v>
      </c>
      <c r="V48" s="95">
        <v>0</v>
      </c>
      <c r="W48" s="95">
        <v>668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36</v>
      </c>
      <c r="AD48" s="97">
        <v>316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352</v>
      </c>
      <c r="AM48" s="97">
        <v>1020</v>
      </c>
      <c r="AN48" s="97">
        <v>1020</v>
      </c>
      <c r="AO48" s="98">
        <v>1020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1020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508</v>
      </c>
      <c r="T49" s="66">
        <v>80</v>
      </c>
      <c r="U49" s="66">
        <v>80</v>
      </c>
      <c r="V49" s="66">
        <v>0</v>
      </c>
      <c r="W49" s="66">
        <v>668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316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352</v>
      </c>
      <c r="AM49" s="68">
        <v>1020</v>
      </c>
      <c r="AN49" s="68">
        <v>1020</v>
      </c>
      <c r="AO49" s="69">
        <v>1020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1020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508</v>
      </c>
      <c r="T50" s="80">
        <v>80</v>
      </c>
      <c r="U50" s="80">
        <v>80</v>
      </c>
      <c r="V50" s="80">
        <v>0</v>
      </c>
      <c r="W50" s="80">
        <v>668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36</v>
      </c>
      <c r="AD50" s="82">
        <v>316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352</v>
      </c>
      <c r="AM50" s="82">
        <v>1020</v>
      </c>
      <c r="AN50" s="82">
        <v>1020</v>
      </c>
      <c r="AO50" s="83">
        <v>1020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1020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513</v>
      </c>
      <c r="T51" s="80">
        <v>80</v>
      </c>
      <c r="U51" s="80">
        <v>80</v>
      </c>
      <c r="V51" s="80">
        <v>0</v>
      </c>
      <c r="W51" s="80">
        <v>673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36</v>
      </c>
      <c r="AD51" s="82">
        <v>316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352</v>
      </c>
      <c r="AM51" s="82">
        <v>1025</v>
      </c>
      <c r="AN51" s="82">
        <v>1025</v>
      </c>
      <c r="AO51" s="83">
        <v>1025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1025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518</v>
      </c>
      <c r="T52" s="95">
        <v>80</v>
      </c>
      <c r="U52" s="95">
        <v>80</v>
      </c>
      <c r="V52" s="95">
        <v>0</v>
      </c>
      <c r="W52" s="95">
        <v>678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36</v>
      </c>
      <c r="AD52" s="97">
        <v>316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352</v>
      </c>
      <c r="AM52" s="97">
        <v>1030</v>
      </c>
      <c r="AN52" s="97">
        <v>1030</v>
      </c>
      <c r="AO52" s="98">
        <v>1030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1030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548</v>
      </c>
      <c r="T53" s="66">
        <v>80</v>
      </c>
      <c r="U53" s="66">
        <v>80</v>
      </c>
      <c r="V53" s="66">
        <v>0</v>
      </c>
      <c r="W53" s="66">
        <v>708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316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352</v>
      </c>
      <c r="AM53" s="68">
        <v>1060</v>
      </c>
      <c r="AN53" s="68">
        <v>1060</v>
      </c>
      <c r="AO53" s="69">
        <v>1060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1060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558</v>
      </c>
      <c r="T54" s="80">
        <v>80</v>
      </c>
      <c r="U54" s="80">
        <v>80</v>
      </c>
      <c r="V54" s="80">
        <v>0</v>
      </c>
      <c r="W54" s="80">
        <v>718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36</v>
      </c>
      <c r="AD54" s="82">
        <v>316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1">
        <v>352</v>
      </c>
      <c r="AM54" s="82">
        <v>1070</v>
      </c>
      <c r="AN54" s="82">
        <v>1070</v>
      </c>
      <c r="AO54" s="83">
        <v>1070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1070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573</v>
      </c>
      <c r="T55" s="80">
        <v>80</v>
      </c>
      <c r="U55" s="80">
        <v>80</v>
      </c>
      <c r="V55" s="80">
        <v>0</v>
      </c>
      <c r="W55" s="80">
        <v>733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36</v>
      </c>
      <c r="AD55" s="82">
        <v>316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1">
        <v>352</v>
      </c>
      <c r="AM55" s="82">
        <v>1085</v>
      </c>
      <c r="AN55" s="82">
        <v>1085</v>
      </c>
      <c r="AO55" s="83">
        <v>1085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1085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588</v>
      </c>
      <c r="T56" s="95">
        <v>80</v>
      </c>
      <c r="U56" s="95">
        <v>80</v>
      </c>
      <c r="V56" s="95">
        <v>0</v>
      </c>
      <c r="W56" s="95">
        <v>748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36</v>
      </c>
      <c r="AD56" s="97">
        <v>316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96">
        <v>352</v>
      </c>
      <c r="AM56" s="97">
        <v>1100</v>
      </c>
      <c r="AN56" s="97">
        <v>1100</v>
      </c>
      <c r="AO56" s="98">
        <v>1100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1100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598</v>
      </c>
      <c r="T57" s="66">
        <v>80</v>
      </c>
      <c r="U57" s="66">
        <v>80</v>
      </c>
      <c r="V57" s="66">
        <v>0</v>
      </c>
      <c r="W57" s="66">
        <v>758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316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352</v>
      </c>
      <c r="AM57" s="68">
        <v>1110</v>
      </c>
      <c r="AN57" s="68">
        <v>1110</v>
      </c>
      <c r="AO57" s="69">
        <v>1110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1110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613</v>
      </c>
      <c r="T58" s="80">
        <v>80</v>
      </c>
      <c r="U58" s="80">
        <v>80</v>
      </c>
      <c r="V58" s="80">
        <v>0</v>
      </c>
      <c r="W58" s="80">
        <v>773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36</v>
      </c>
      <c r="AD58" s="82">
        <v>316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1">
        <v>352</v>
      </c>
      <c r="AM58" s="82">
        <v>1125</v>
      </c>
      <c r="AN58" s="82">
        <v>1125</v>
      </c>
      <c r="AO58" s="83">
        <v>1125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1125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628</v>
      </c>
      <c r="T59" s="80">
        <v>80</v>
      </c>
      <c r="U59" s="80">
        <v>80</v>
      </c>
      <c r="V59" s="80">
        <v>0</v>
      </c>
      <c r="W59" s="80">
        <v>788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36</v>
      </c>
      <c r="AD59" s="82">
        <v>316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1">
        <v>352</v>
      </c>
      <c r="AM59" s="82">
        <v>1140</v>
      </c>
      <c r="AN59" s="82">
        <v>1140</v>
      </c>
      <c r="AO59" s="83">
        <v>1140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1140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648</v>
      </c>
      <c r="T60" s="95">
        <v>80</v>
      </c>
      <c r="U60" s="95">
        <v>80</v>
      </c>
      <c r="V60" s="95">
        <v>0</v>
      </c>
      <c r="W60" s="95">
        <v>808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36</v>
      </c>
      <c r="AD60" s="97">
        <v>316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6">
        <v>352</v>
      </c>
      <c r="AM60" s="97">
        <v>1160</v>
      </c>
      <c r="AN60" s="97">
        <v>1160</v>
      </c>
      <c r="AO60" s="98">
        <v>1160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1160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648</v>
      </c>
      <c r="T61" s="66">
        <v>80</v>
      </c>
      <c r="U61" s="66">
        <v>80</v>
      </c>
      <c r="V61" s="66">
        <v>0</v>
      </c>
      <c r="W61" s="66">
        <v>808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316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352</v>
      </c>
      <c r="AM61" s="68">
        <v>1160</v>
      </c>
      <c r="AN61" s="68">
        <v>1160</v>
      </c>
      <c r="AO61" s="69">
        <v>1160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1160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658</v>
      </c>
      <c r="T62" s="80">
        <v>80</v>
      </c>
      <c r="U62" s="80">
        <v>80</v>
      </c>
      <c r="V62" s="80">
        <v>0</v>
      </c>
      <c r="W62" s="80">
        <v>818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36</v>
      </c>
      <c r="AD62" s="82">
        <v>316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1">
        <v>352</v>
      </c>
      <c r="AM62" s="82">
        <v>1170</v>
      </c>
      <c r="AN62" s="82">
        <v>1170</v>
      </c>
      <c r="AO62" s="83">
        <v>1170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1170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658</v>
      </c>
      <c r="T63" s="80">
        <v>80</v>
      </c>
      <c r="U63" s="80">
        <v>80</v>
      </c>
      <c r="V63" s="80">
        <v>0</v>
      </c>
      <c r="W63" s="80">
        <v>818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36</v>
      </c>
      <c r="AD63" s="82">
        <v>316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1">
        <v>352</v>
      </c>
      <c r="AM63" s="82">
        <v>1170</v>
      </c>
      <c r="AN63" s="82">
        <v>1170</v>
      </c>
      <c r="AO63" s="83">
        <v>1170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1170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658</v>
      </c>
      <c r="T64" s="95">
        <v>80</v>
      </c>
      <c r="U64" s="95">
        <v>80</v>
      </c>
      <c r="V64" s="95">
        <v>0</v>
      </c>
      <c r="W64" s="95">
        <v>818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36</v>
      </c>
      <c r="AD64" s="97">
        <v>316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6">
        <v>352</v>
      </c>
      <c r="AM64" s="97">
        <v>1170</v>
      </c>
      <c r="AN64" s="97">
        <v>1170</v>
      </c>
      <c r="AO64" s="98">
        <v>1170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1170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658</v>
      </c>
      <c r="T65" s="66">
        <v>80</v>
      </c>
      <c r="U65" s="66">
        <v>80</v>
      </c>
      <c r="V65" s="66">
        <v>0</v>
      </c>
      <c r="W65" s="66">
        <v>818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316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352</v>
      </c>
      <c r="AM65" s="68">
        <v>1170</v>
      </c>
      <c r="AN65" s="68">
        <v>1170</v>
      </c>
      <c r="AO65" s="69">
        <v>1170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1170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658</v>
      </c>
      <c r="T66" s="80">
        <v>80</v>
      </c>
      <c r="U66" s="80">
        <v>80</v>
      </c>
      <c r="V66" s="80">
        <v>0</v>
      </c>
      <c r="W66" s="80">
        <v>818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36</v>
      </c>
      <c r="AD66" s="82">
        <v>316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1">
        <v>352</v>
      </c>
      <c r="AM66" s="82">
        <v>1170</v>
      </c>
      <c r="AN66" s="82">
        <v>1170</v>
      </c>
      <c r="AO66" s="83">
        <v>1170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1170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658</v>
      </c>
      <c r="T67" s="80">
        <v>80</v>
      </c>
      <c r="U67" s="80">
        <v>80</v>
      </c>
      <c r="V67" s="80">
        <v>0</v>
      </c>
      <c r="W67" s="80">
        <v>818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36</v>
      </c>
      <c r="AD67" s="82">
        <v>316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1">
        <v>352</v>
      </c>
      <c r="AM67" s="82">
        <v>1170</v>
      </c>
      <c r="AN67" s="82">
        <v>1170</v>
      </c>
      <c r="AO67" s="83">
        <v>1170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1170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658</v>
      </c>
      <c r="T68" s="95">
        <v>80</v>
      </c>
      <c r="U68" s="95">
        <v>80</v>
      </c>
      <c r="V68" s="95">
        <v>0</v>
      </c>
      <c r="W68" s="95">
        <v>818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36</v>
      </c>
      <c r="AD68" s="97">
        <v>316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96">
        <v>352</v>
      </c>
      <c r="AM68" s="97">
        <v>1170</v>
      </c>
      <c r="AN68" s="97">
        <v>1170</v>
      </c>
      <c r="AO68" s="98">
        <v>1170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1170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658</v>
      </c>
      <c r="T69" s="66">
        <v>80</v>
      </c>
      <c r="U69" s="66">
        <v>80</v>
      </c>
      <c r="V69" s="66">
        <v>0</v>
      </c>
      <c r="W69" s="66">
        <v>818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316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352</v>
      </c>
      <c r="AM69" s="68">
        <v>1170</v>
      </c>
      <c r="AN69" s="68">
        <v>1170</v>
      </c>
      <c r="AO69" s="69">
        <v>1170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1170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678</v>
      </c>
      <c r="T70" s="80">
        <v>80</v>
      </c>
      <c r="U70" s="80">
        <v>80</v>
      </c>
      <c r="V70" s="80">
        <v>0</v>
      </c>
      <c r="W70" s="80">
        <v>838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36</v>
      </c>
      <c r="AD70" s="82">
        <v>316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1">
        <v>352</v>
      </c>
      <c r="AM70" s="82">
        <v>1190</v>
      </c>
      <c r="AN70" s="82">
        <v>1190</v>
      </c>
      <c r="AO70" s="83">
        <v>1190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1190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693</v>
      </c>
      <c r="T71" s="80">
        <v>80</v>
      </c>
      <c r="U71" s="80">
        <v>80</v>
      </c>
      <c r="V71" s="80">
        <v>0</v>
      </c>
      <c r="W71" s="80">
        <v>853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36</v>
      </c>
      <c r="AD71" s="82">
        <v>316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1">
        <v>352</v>
      </c>
      <c r="AM71" s="82">
        <v>1205</v>
      </c>
      <c r="AN71" s="82">
        <v>1205</v>
      </c>
      <c r="AO71" s="83">
        <v>1205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1205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36</v>
      </c>
      <c r="AD72" s="97">
        <v>324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  <c r="AL72" s="96">
        <v>360</v>
      </c>
      <c r="AM72" s="97">
        <v>1215</v>
      </c>
      <c r="AN72" s="97">
        <v>1215</v>
      </c>
      <c r="AO72" s="98">
        <v>1215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1215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329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365</v>
      </c>
      <c r="AM73" s="68">
        <v>1220</v>
      </c>
      <c r="AN73" s="68">
        <v>1220</v>
      </c>
      <c r="AO73" s="69">
        <v>1220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1220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36</v>
      </c>
      <c r="AD74" s="82">
        <v>329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1">
        <v>365</v>
      </c>
      <c r="AM74" s="82">
        <v>1220</v>
      </c>
      <c r="AN74" s="82">
        <v>1220</v>
      </c>
      <c r="AO74" s="83">
        <v>1220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1220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36</v>
      </c>
      <c r="AD75" s="82">
        <v>329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1">
        <v>365</v>
      </c>
      <c r="AM75" s="82">
        <v>1220</v>
      </c>
      <c r="AN75" s="82">
        <v>1220</v>
      </c>
      <c r="AO75" s="83">
        <v>1220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1220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36</v>
      </c>
      <c r="AD76" s="97">
        <v>324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96">
        <v>360</v>
      </c>
      <c r="AM76" s="97">
        <v>1215</v>
      </c>
      <c r="AN76" s="97">
        <v>1215</v>
      </c>
      <c r="AO76" s="98">
        <v>1215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1215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324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360</v>
      </c>
      <c r="AM77" s="68">
        <v>1215</v>
      </c>
      <c r="AN77" s="68">
        <v>1215</v>
      </c>
      <c r="AO77" s="69">
        <v>1215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1215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693</v>
      </c>
      <c r="T78" s="80">
        <v>80</v>
      </c>
      <c r="U78" s="80">
        <v>80</v>
      </c>
      <c r="V78" s="80">
        <v>0</v>
      </c>
      <c r="W78" s="80">
        <v>853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36</v>
      </c>
      <c r="AD78" s="82">
        <v>316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1">
        <v>352</v>
      </c>
      <c r="AM78" s="82">
        <v>1205</v>
      </c>
      <c r="AN78" s="82">
        <v>1205</v>
      </c>
      <c r="AO78" s="83">
        <v>1205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1205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688</v>
      </c>
      <c r="T79" s="80">
        <v>80</v>
      </c>
      <c r="U79" s="80">
        <v>80</v>
      </c>
      <c r="V79" s="80">
        <v>0</v>
      </c>
      <c r="W79" s="80">
        <v>848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36</v>
      </c>
      <c r="AD79" s="82">
        <v>316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1">
        <v>352</v>
      </c>
      <c r="AM79" s="82">
        <v>1200</v>
      </c>
      <c r="AN79" s="82">
        <v>1200</v>
      </c>
      <c r="AO79" s="83">
        <v>1200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1200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678</v>
      </c>
      <c r="T80" s="95">
        <v>80</v>
      </c>
      <c r="U80" s="95">
        <v>80</v>
      </c>
      <c r="V80" s="95">
        <v>0</v>
      </c>
      <c r="W80" s="95">
        <v>838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36</v>
      </c>
      <c r="AD80" s="97">
        <v>316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96">
        <v>352</v>
      </c>
      <c r="AM80" s="97">
        <v>1190</v>
      </c>
      <c r="AN80" s="97">
        <v>1190</v>
      </c>
      <c r="AO80" s="98">
        <v>1190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1190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668</v>
      </c>
      <c r="T81" s="66">
        <v>80</v>
      </c>
      <c r="U81" s="66">
        <v>80</v>
      </c>
      <c r="V81" s="66">
        <v>0</v>
      </c>
      <c r="W81" s="66">
        <v>828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316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352</v>
      </c>
      <c r="AM81" s="68">
        <v>1180</v>
      </c>
      <c r="AN81" s="68">
        <v>1180</v>
      </c>
      <c r="AO81" s="69">
        <v>1180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1180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668</v>
      </c>
      <c r="T82" s="80">
        <v>80</v>
      </c>
      <c r="U82" s="80">
        <v>80</v>
      </c>
      <c r="V82" s="80">
        <v>0</v>
      </c>
      <c r="W82" s="80">
        <v>828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36</v>
      </c>
      <c r="AD82" s="82">
        <v>316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1">
        <v>352</v>
      </c>
      <c r="AM82" s="82">
        <v>1180</v>
      </c>
      <c r="AN82" s="82">
        <v>1180</v>
      </c>
      <c r="AO82" s="83">
        <v>1180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1180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688</v>
      </c>
      <c r="T83" s="80">
        <v>80</v>
      </c>
      <c r="U83" s="80">
        <v>80</v>
      </c>
      <c r="V83" s="80">
        <v>0</v>
      </c>
      <c r="W83" s="80">
        <v>848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36</v>
      </c>
      <c r="AD83" s="82">
        <v>316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1">
        <v>352</v>
      </c>
      <c r="AM83" s="82">
        <v>1200</v>
      </c>
      <c r="AN83" s="82">
        <v>1200</v>
      </c>
      <c r="AO83" s="83">
        <v>1200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1200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36</v>
      </c>
      <c r="AD84" s="97">
        <v>349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0</v>
      </c>
      <c r="AK84" s="97">
        <v>0</v>
      </c>
      <c r="AL84" s="96">
        <v>385</v>
      </c>
      <c r="AM84" s="97">
        <v>1240</v>
      </c>
      <c r="AN84" s="97">
        <v>1240</v>
      </c>
      <c r="AO84" s="98">
        <v>1240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1240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379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415</v>
      </c>
      <c r="AM85" s="68">
        <v>1270</v>
      </c>
      <c r="AN85" s="68">
        <v>1270</v>
      </c>
      <c r="AO85" s="69">
        <v>1270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1270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36</v>
      </c>
      <c r="AD86" s="82">
        <v>414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1">
        <v>450</v>
      </c>
      <c r="AM86" s="82">
        <v>1305</v>
      </c>
      <c r="AN86" s="82">
        <v>1305</v>
      </c>
      <c r="AO86" s="83">
        <v>1305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1305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36</v>
      </c>
      <c r="AD87" s="82">
        <v>459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1">
        <v>495</v>
      </c>
      <c r="AM87" s="82">
        <v>1350</v>
      </c>
      <c r="AN87" s="82">
        <v>1350</v>
      </c>
      <c r="AO87" s="83">
        <v>1350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1350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36</v>
      </c>
      <c r="AD88" s="97">
        <v>474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v>0</v>
      </c>
      <c r="AL88" s="96">
        <v>510</v>
      </c>
      <c r="AM88" s="97">
        <v>1365</v>
      </c>
      <c r="AN88" s="97">
        <v>1365</v>
      </c>
      <c r="AO88" s="98">
        <v>1365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1365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469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505</v>
      </c>
      <c r="AM89" s="68">
        <v>1360</v>
      </c>
      <c r="AN89" s="68">
        <v>1360</v>
      </c>
      <c r="AO89" s="69">
        <v>1360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1360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36</v>
      </c>
      <c r="AD90" s="82">
        <v>459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1">
        <v>495</v>
      </c>
      <c r="AM90" s="82">
        <v>1350</v>
      </c>
      <c r="AN90" s="82">
        <v>1350</v>
      </c>
      <c r="AO90" s="83">
        <v>1350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1350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36</v>
      </c>
      <c r="AD91" s="82">
        <v>459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1">
        <v>495</v>
      </c>
      <c r="AM91" s="82">
        <v>1350</v>
      </c>
      <c r="AN91" s="82">
        <v>1350</v>
      </c>
      <c r="AO91" s="83">
        <v>1350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1350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36</v>
      </c>
      <c r="AD92" s="97">
        <v>459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  <c r="AL92" s="96">
        <v>495</v>
      </c>
      <c r="AM92" s="97">
        <v>1350</v>
      </c>
      <c r="AN92" s="97">
        <v>1350</v>
      </c>
      <c r="AO92" s="98">
        <v>1350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1350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459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495</v>
      </c>
      <c r="AM93" s="68">
        <v>1350</v>
      </c>
      <c r="AN93" s="68">
        <v>1350</v>
      </c>
      <c r="AO93" s="69">
        <v>1350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1350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36</v>
      </c>
      <c r="AD94" s="82">
        <v>469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1">
        <v>505</v>
      </c>
      <c r="AM94" s="82">
        <v>1360</v>
      </c>
      <c r="AN94" s="82">
        <v>1360</v>
      </c>
      <c r="AO94" s="83">
        <v>1360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1360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36</v>
      </c>
      <c r="AD95" s="82">
        <v>469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1">
        <v>505</v>
      </c>
      <c r="AM95" s="82">
        <v>1360</v>
      </c>
      <c r="AN95" s="82">
        <v>1360</v>
      </c>
      <c r="AO95" s="83">
        <v>1360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1360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36</v>
      </c>
      <c r="AD96" s="97">
        <v>479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96">
        <v>515</v>
      </c>
      <c r="AM96" s="97">
        <v>1370</v>
      </c>
      <c r="AN96" s="97">
        <v>1370</v>
      </c>
      <c r="AO96" s="98">
        <v>1370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1370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489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525</v>
      </c>
      <c r="AM97" s="68">
        <v>1380</v>
      </c>
      <c r="AN97" s="68">
        <v>1380</v>
      </c>
      <c r="AO97" s="69">
        <v>1380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1380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36</v>
      </c>
      <c r="AD98" s="82">
        <v>499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1">
        <v>535</v>
      </c>
      <c r="AM98" s="82">
        <v>1390</v>
      </c>
      <c r="AN98" s="82">
        <v>1390</v>
      </c>
      <c r="AO98" s="83">
        <v>1390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1390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36</v>
      </c>
      <c r="AD99" s="82">
        <v>499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1">
        <v>535</v>
      </c>
      <c r="AM99" s="82">
        <v>1390</v>
      </c>
      <c r="AN99" s="82">
        <v>1390</v>
      </c>
      <c r="AO99" s="83">
        <v>1390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1390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36</v>
      </c>
      <c r="AD100" s="97">
        <v>499</v>
      </c>
      <c r="AE100" s="97">
        <v>0</v>
      </c>
      <c r="AF100" s="97">
        <v>0</v>
      </c>
      <c r="AG100" s="97">
        <v>0</v>
      </c>
      <c r="AH100" s="97">
        <v>0</v>
      </c>
      <c r="AI100" s="97">
        <v>0</v>
      </c>
      <c r="AJ100" s="97">
        <v>0</v>
      </c>
      <c r="AK100" s="97">
        <v>0</v>
      </c>
      <c r="AL100" s="96">
        <v>535</v>
      </c>
      <c r="AM100" s="97">
        <v>1390</v>
      </c>
      <c r="AN100" s="97">
        <v>1390</v>
      </c>
      <c r="AO100" s="98">
        <v>1390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1390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479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515</v>
      </c>
      <c r="AM101" s="68">
        <v>1370</v>
      </c>
      <c r="AN101" s="68">
        <v>1370</v>
      </c>
      <c r="AO101" s="69">
        <v>1370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1370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36</v>
      </c>
      <c r="AD102" s="82">
        <v>479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1">
        <v>515</v>
      </c>
      <c r="AM102" s="82">
        <v>1370</v>
      </c>
      <c r="AN102" s="82">
        <v>1370</v>
      </c>
      <c r="AO102" s="83">
        <v>1370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1370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36</v>
      </c>
      <c r="AD103" s="82">
        <v>489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1">
        <v>525</v>
      </c>
      <c r="AM103" s="82">
        <v>1380</v>
      </c>
      <c r="AN103" s="82">
        <v>1380</v>
      </c>
      <c r="AO103" s="83">
        <v>1380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1380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36</v>
      </c>
      <c r="AD104" s="97">
        <v>509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6">
        <v>545</v>
      </c>
      <c r="AM104" s="97">
        <v>1400</v>
      </c>
      <c r="AN104" s="97">
        <v>1400</v>
      </c>
      <c r="AO104" s="98">
        <v>1400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1400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509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545</v>
      </c>
      <c r="AM105" s="68">
        <v>1400</v>
      </c>
      <c r="AN105" s="68">
        <v>1400</v>
      </c>
      <c r="AO105" s="69">
        <v>1400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1400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36</v>
      </c>
      <c r="AD106" s="82">
        <v>509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545</v>
      </c>
      <c r="AM106" s="82">
        <v>1400</v>
      </c>
      <c r="AN106" s="82">
        <v>1400</v>
      </c>
      <c r="AO106" s="83">
        <v>1400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1400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36</v>
      </c>
      <c r="AD107" s="82">
        <v>499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535</v>
      </c>
      <c r="AM107" s="82">
        <v>1390</v>
      </c>
      <c r="AN107" s="82">
        <v>1390</v>
      </c>
      <c r="AO107" s="83">
        <v>1390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1390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36</v>
      </c>
      <c r="AD108" s="97">
        <v>489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525</v>
      </c>
      <c r="AM108" s="97">
        <v>1380</v>
      </c>
      <c r="AN108" s="97">
        <v>1380</v>
      </c>
      <c r="AO108" s="98">
        <v>1380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1380</v>
      </c>
    </row>
    <row r="109" spans="1:56" ht="15.75" thickTop="1">
      <c r="A109" s="166" t="s">
        <v>92</v>
      </c>
      <c r="B109" s="167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168" t="s">
        <v>92</v>
      </c>
      <c r="R109" s="169"/>
      <c r="S109" s="113">
        <f aca="true" t="shared" si="1" ref="S109:BD109">SUM(S13:S108)/4000</f>
        <v>14.8195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18.6595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0.864</v>
      </c>
      <c r="AD109" s="115">
        <f t="shared" si="1"/>
        <v>8.6315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0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9.4955</v>
      </c>
      <c r="AM109" s="115">
        <f t="shared" si="1"/>
        <v>28.155</v>
      </c>
      <c r="AN109" s="115">
        <f t="shared" si="1"/>
        <v>28.155</v>
      </c>
      <c r="AO109" s="115">
        <f t="shared" si="1"/>
        <v>28.155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28.155</v>
      </c>
    </row>
    <row r="110" spans="1:56" ht="15">
      <c r="A110" s="170" t="s">
        <v>93</v>
      </c>
      <c r="B110" s="171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172" t="s">
        <v>93</v>
      </c>
      <c r="R110" s="173"/>
      <c r="S110" s="125">
        <f aca="true" t="shared" si="3" ref="S110:BD110">MAX(S13:S108)</f>
        <v>698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858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36</v>
      </c>
      <c r="AD110" s="123">
        <f t="shared" si="3"/>
        <v>509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545</v>
      </c>
      <c r="AM110" s="123">
        <f t="shared" si="3"/>
        <v>1400</v>
      </c>
      <c r="AN110" s="123">
        <f t="shared" si="3"/>
        <v>1400</v>
      </c>
      <c r="AO110" s="123">
        <f t="shared" si="3"/>
        <v>1400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1400</v>
      </c>
    </row>
    <row r="111" spans="1:56" ht="15.75" thickBot="1">
      <c r="A111" s="174" t="s">
        <v>94</v>
      </c>
      <c r="B111" s="175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176" t="s">
        <v>94</v>
      </c>
      <c r="R111" s="177"/>
      <c r="S111" s="136">
        <f aca="true" t="shared" si="5" ref="S111:BD111">MIN(S13:S108)</f>
        <v>388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548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36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352</v>
      </c>
      <c r="AM111" s="138">
        <f t="shared" si="5"/>
        <v>900</v>
      </c>
      <c r="AN111" s="138">
        <f t="shared" si="5"/>
        <v>900</v>
      </c>
      <c r="AO111" s="138">
        <f t="shared" si="5"/>
        <v>900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900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283" t="s">
        <v>96</v>
      </c>
      <c r="R112" s="284"/>
      <c r="S112" s="142"/>
      <c r="T112" s="142"/>
      <c r="U112" s="142"/>
      <c r="V112" s="142"/>
      <c r="W112" s="285" t="s">
        <v>97</v>
      </c>
      <c r="X112" s="285"/>
      <c r="Y112" s="285" t="s">
        <v>98</v>
      </c>
      <c r="Z112" s="286"/>
      <c r="AA112" s="283" t="s">
        <v>96</v>
      </c>
      <c r="AB112" s="287"/>
      <c r="AC112" s="287"/>
      <c r="AD112" s="287"/>
      <c r="AE112" s="284"/>
      <c r="AF112" s="285" t="s">
        <v>97</v>
      </c>
      <c r="AG112" s="285"/>
      <c r="AH112" s="285" t="s">
        <v>98</v>
      </c>
      <c r="AI112" s="167"/>
      <c r="AJ112" s="167"/>
      <c r="AK112" s="167"/>
      <c r="AL112" s="286"/>
      <c r="AM112" s="283" t="s">
        <v>96</v>
      </c>
      <c r="AN112" s="284"/>
      <c r="AO112" s="285" t="s">
        <v>97</v>
      </c>
      <c r="AP112" s="285"/>
      <c r="AQ112" s="285" t="s">
        <v>98</v>
      </c>
      <c r="AR112" s="286"/>
      <c r="AS112" s="284" t="s">
        <v>99</v>
      </c>
      <c r="AT112" s="285"/>
      <c r="AU112" s="285" t="s">
        <v>97</v>
      </c>
      <c r="AV112" s="286"/>
      <c r="AW112" s="284" t="s">
        <v>99</v>
      </c>
      <c r="AX112" s="285"/>
      <c r="AY112" s="285" t="s">
        <v>97</v>
      </c>
      <c r="AZ112" s="286"/>
      <c r="BA112" s="142" t="s">
        <v>99</v>
      </c>
      <c r="BB112" s="285" t="s">
        <v>97</v>
      </c>
      <c r="BC112" s="167"/>
      <c r="BD112" s="286"/>
    </row>
    <row r="113" spans="1:56" ht="15.75" thickTop="1">
      <c r="A113" s="288" t="s">
        <v>100</v>
      </c>
      <c r="B113" s="289"/>
      <c r="C113" s="290"/>
      <c r="D113" s="143" t="s">
        <v>101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102</v>
      </c>
      <c r="O113" s="292"/>
      <c r="P113" s="293"/>
      <c r="Q113" s="294" t="s">
        <v>103</v>
      </c>
      <c r="R113" s="270"/>
      <c r="S113" s="144"/>
      <c r="T113" s="144"/>
      <c r="U113" s="144"/>
      <c r="V113" s="144"/>
      <c r="W113" s="271" t="s">
        <v>54</v>
      </c>
      <c r="X113" s="271"/>
      <c r="Y113" s="271" t="s">
        <v>104</v>
      </c>
      <c r="Z113" s="272"/>
      <c r="AA113" s="294" t="s">
        <v>105</v>
      </c>
      <c r="AB113" s="296"/>
      <c r="AC113" s="296"/>
      <c r="AD113" s="296"/>
      <c r="AE113" s="270"/>
      <c r="AF113" s="297" t="s">
        <v>106</v>
      </c>
      <c r="AG113" s="297"/>
      <c r="AH113" s="271" t="s">
        <v>107</v>
      </c>
      <c r="AI113" s="298"/>
      <c r="AJ113" s="298"/>
      <c r="AK113" s="298"/>
      <c r="AL113" s="272"/>
      <c r="AM113" s="294" t="s">
        <v>108</v>
      </c>
      <c r="AN113" s="270"/>
      <c r="AO113" s="297" t="s">
        <v>106</v>
      </c>
      <c r="AP113" s="297"/>
      <c r="AQ113" s="271" t="s">
        <v>107</v>
      </c>
      <c r="AR113" s="272"/>
      <c r="AS113" s="270" t="s">
        <v>109</v>
      </c>
      <c r="AT113" s="271"/>
      <c r="AU113" s="271" t="s">
        <v>106</v>
      </c>
      <c r="AV113" s="272"/>
      <c r="AW113" s="270" t="s">
        <v>110</v>
      </c>
      <c r="AX113" s="271"/>
      <c r="AY113" s="297" t="s">
        <v>68</v>
      </c>
      <c r="AZ113" s="303"/>
      <c r="BA113" s="144" t="s">
        <v>111</v>
      </c>
      <c r="BB113" s="297" t="s">
        <v>70</v>
      </c>
      <c r="BC113" s="171"/>
      <c r="BD113" s="30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311" t="s">
        <v>114</v>
      </c>
      <c r="R114" s="301"/>
      <c r="S114" s="150"/>
      <c r="T114" s="150"/>
      <c r="U114" s="150"/>
      <c r="V114" s="150"/>
      <c r="W114" s="299" t="s">
        <v>55</v>
      </c>
      <c r="X114" s="299"/>
      <c r="Y114" s="299" t="s">
        <v>115</v>
      </c>
      <c r="Z114" s="300"/>
      <c r="AA114" s="311" t="s">
        <v>116</v>
      </c>
      <c r="AB114" s="312"/>
      <c r="AC114" s="312"/>
      <c r="AD114" s="312"/>
      <c r="AE114" s="301"/>
      <c r="AF114" s="295" t="s">
        <v>106</v>
      </c>
      <c r="AG114" s="295"/>
      <c r="AH114" s="299" t="s">
        <v>117</v>
      </c>
      <c r="AI114" s="310"/>
      <c r="AJ114" s="310"/>
      <c r="AK114" s="310"/>
      <c r="AL114" s="300"/>
      <c r="AM114" s="311" t="s">
        <v>118</v>
      </c>
      <c r="AN114" s="301"/>
      <c r="AO114" s="295" t="s">
        <v>119</v>
      </c>
      <c r="AP114" s="295"/>
      <c r="AQ114" s="299"/>
      <c r="AR114" s="300"/>
      <c r="AS114" s="301" t="s">
        <v>120</v>
      </c>
      <c r="AT114" s="299"/>
      <c r="AU114" s="295" t="s">
        <v>67</v>
      </c>
      <c r="AV114" s="302"/>
      <c r="AW114" s="301" t="s">
        <v>121</v>
      </c>
      <c r="AX114" s="299"/>
      <c r="AY114" s="299" t="s">
        <v>69</v>
      </c>
      <c r="AZ114" s="300"/>
      <c r="BA114" s="150" t="s">
        <v>118</v>
      </c>
      <c r="BB114" s="295" t="s">
        <v>122</v>
      </c>
      <c r="BC114" s="295"/>
      <c r="BD114" s="295"/>
    </row>
    <row r="115" spans="1:56" ht="17.25" thickTop="1">
      <c r="A115" s="304" t="s">
        <v>123</v>
      </c>
      <c r="B115" s="305"/>
      <c r="C115" s="306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304" t="s">
        <v>124</v>
      </c>
      <c r="B116" s="305"/>
      <c r="C116" s="306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307" t="s">
        <v>125</v>
      </c>
      <c r="B117" s="308"/>
      <c r="C117" s="309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186"/>
      <c r="B118" s="186"/>
      <c r="C118" s="186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F114:AG114"/>
    <mergeCell ref="AA113:AE113"/>
    <mergeCell ref="AF113:AG113"/>
    <mergeCell ref="AH113:AL113"/>
    <mergeCell ref="AM113:AN113"/>
    <mergeCell ref="AO113:AP113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M112:AN112"/>
    <mergeCell ref="AO112:AP112"/>
    <mergeCell ref="AQ112:AR112"/>
    <mergeCell ref="AS112:AT112"/>
    <mergeCell ref="AU112:AV112"/>
    <mergeCell ref="AW112:AX112"/>
    <mergeCell ref="Q112:R112"/>
    <mergeCell ref="W112:X112"/>
    <mergeCell ref="Y112:Z112"/>
    <mergeCell ref="AA112:AE112"/>
    <mergeCell ref="AF112:AG112"/>
    <mergeCell ref="AH112:AL112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E10:F10"/>
    <mergeCell ref="G10:H10"/>
    <mergeCell ref="I10:J10"/>
    <mergeCell ref="K10:L10"/>
    <mergeCell ref="Q10:Q12"/>
    <mergeCell ref="C12:L12"/>
    <mergeCell ref="M8:M11"/>
    <mergeCell ref="N8:N11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F5:G5"/>
    <mergeCell ref="J5:K5"/>
    <mergeCell ref="O5:P5"/>
    <mergeCell ref="Y5:Z5"/>
    <mergeCell ref="AE5:AF5"/>
    <mergeCell ref="AG5:AH5"/>
    <mergeCell ref="A109:B109"/>
    <mergeCell ref="Q109:R109"/>
    <mergeCell ref="A110:B110"/>
    <mergeCell ref="Q110:R110"/>
    <mergeCell ref="A111:B111"/>
    <mergeCell ref="Q111:R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2015-08-15T05:15:17Z</dcterms:modified>
  <cp:category/>
  <cp:version/>
  <cp:contentType/>
  <cp:contentStatus/>
</cp:coreProperties>
</file>