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<sst xmlns="http://schemas.openxmlformats.org/spreadsheetml/2006/main" count="195" uniqueCount="130">
  <si>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</si>
  <si>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</si>
  <si>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</si>
  <si>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</si>
  <si>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</si>
  <si>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</si>
  <si>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</si>
  <si>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</si>
  <si>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</si>
  <si>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</si>
  <si>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</si>
  <si>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</si>
  <si>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</si>
  <si>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</si>
  <si>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</si>
  <si>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</si>
  <si>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</si>
  <si>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</si>
  <si>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</si>
  <si>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</si>
  <si>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</si>
  <si>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</si>
  <si>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</si>
  <si>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</si>
  <si>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</si>
  <si>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</si>
  <si>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</si>
  <si>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</si>
  <si>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</si>
  <si>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</si>
  <si>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</si>
  <si>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</si>
  <si>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</si>
  <si>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</si>
  <si>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</si>
  <si>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</si>
  <si>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</si>
  <si>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</si>
  <si>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</si>
  <si>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</si>
  <si>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</si>
  <si>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</si>
  <si>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</si>
  <si>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</si>
  <si>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</si>
  <si>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</si>
  <si>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</si>
  <si>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</si>
  <si>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</si>
  <si>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</si>
  <si>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</si>
  <si>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</si>
  <si>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</si>
  <si>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</si>
  <si>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</si>
  <si>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</si>
  <si>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</si>
  <si>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</si>
  <si>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</si>
  <si>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</si>
  <si>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</si>
  <si>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</si>
  <si>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</si>
  <si>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</si>
  <si>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</si>
  <si>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</si>
  <si>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</si>
  <si>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</si>
  <si>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</si>
  <si>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</si>
  <si>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</si>
  <si>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</si>
  <si>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</si>
  <si>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</si>
  <si>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</si>
  <si>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</si>
  <si>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</si>
  <si>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</si>
  <si>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</si>
  <si>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</si>
  <si>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</si>
  <si>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</si>
  <si>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</si>
  <si>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</si>
  <si>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</si>
  <si>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</si>
  <si>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</si>
  <si>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</si>
  <si>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</si>
  <si>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</si>
  <si>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</si>
  <si>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</si>
  <si>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</si>
  <si>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</si>
  <si>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</si>
  <si>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</si>
  <si>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</si>
  <si>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</si>
  <si>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</si>
  <si>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</si>
  <si>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</si>
  <si>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</si>
  <si>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</si>
  <si>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</si>
  <si>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</si>
  <si>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</si>
  <si>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</si>
  <si>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</si>
  <si>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</si>
  <si>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</si>
  <si>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</si>
  <si>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</si>
  <si>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</si>
  <si>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</si>
  <si>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</si>
  <si>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</si>
  <si>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</si>
  <si>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</si>
  <si>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</si>
  <si>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</si>
  <si>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</si>
  <si>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</si>
  <si>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</si>
  <si>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</si>
  <si>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</si>
  <si>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</si>
  <si>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</si>
  <si>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HEL Adj Blk 01-96</t>
  </si>
  <si>
    <t>INITIAL</t>
  </si>
  <si>
    <t>19.12.15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</si>
</sst>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72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4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79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9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G9" sqref="G9:H9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6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27"/>
      <c r="Q1" s="306" t="s">
        <v>0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7" t="s">
        <v>129</v>
      </c>
      <c r="I2" s="30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7" t="str">
        <f>H2</f>
        <v>19.12.15</v>
      </c>
      <c r="AB2" s="309"/>
      <c r="AC2" s="309"/>
      <c r="AD2" s="309"/>
      <c r="AE2" s="31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1" t="s">
        <v>5</v>
      </c>
      <c r="F3" s="31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1" t="s">
        <v>5</v>
      </c>
      <c r="Z3" s="312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6">
        <v>0.45625</v>
      </c>
      <c r="G5" s="297"/>
      <c r="H5" s="52"/>
      <c r="I5" s="44" t="s">
        <v>9</v>
      </c>
      <c r="J5" s="298">
        <v>42356</v>
      </c>
      <c r="K5" s="299"/>
      <c r="L5" s="52"/>
      <c r="M5" s="53"/>
      <c r="N5" s="44"/>
      <c r="O5" s="300"/>
      <c r="P5" s="301"/>
      <c r="Q5" s="51" t="s">
        <v>10</v>
      </c>
      <c r="R5" s="52"/>
      <c r="S5" s="52"/>
      <c r="T5" s="52"/>
      <c r="U5" s="52"/>
      <c r="V5" s="52"/>
      <c r="W5" s="53"/>
      <c r="X5" s="53"/>
      <c r="Y5" s="296">
        <f>F5</f>
        <v>0.45625</v>
      </c>
      <c r="Z5" s="297"/>
      <c r="AA5" s="44"/>
      <c r="AB5" s="44"/>
      <c r="AC5" s="44"/>
      <c r="AD5" s="44"/>
      <c r="AE5" s="302" t="s">
        <v>9</v>
      </c>
      <c r="AF5" s="303"/>
      <c r="AG5" s="298">
        <f>J5</f>
        <v>42356</v>
      </c>
      <c r="AH5" s="304"/>
      <c r="AI5" s="1"/>
      <c r="AJ5" s="1"/>
      <c r="AK5" s="1"/>
      <c r="AL5" s="1"/>
      <c r="AM5" s="44"/>
      <c r="AN5" s="313"/>
      <c r="AO5" s="31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4" t="s">
        <v>128</v>
      </c>
      <c r="I6" s="31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4" t="str">
        <f>H6</f>
        <v>INITIAL</v>
      </c>
      <c r="AB6" s="316"/>
      <c r="AC6" s="316"/>
      <c r="AD6" s="316"/>
      <c r="AE6" s="31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19" t="s">
        <v>13</v>
      </c>
      <c r="B8" s="220"/>
      <c r="C8" s="223" t="s">
        <v>14</v>
      </c>
      <c r="D8" s="224"/>
      <c r="E8" s="224"/>
      <c r="F8" s="224"/>
      <c r="G8" s="224"/>
      <c r="H8" s="224"/>
      <c r="I8" s="224"/>
      <c r="J8" s="224"/>
      <c r="K8" s="224"/>
      <c r="L8" s="225"/>
      <c r="M8" s="226" t="s">
        <v>15</v>
      </c>
      <c r="N8" s="229" t="s">
        <v>16</v>
      </c>
      <c r="O8" s="208" t="s">
        <v>17</v>
      </c>
      <c r="P8" s="2"/>
      <c r="Q8" s="211" t="s">
        <v>13</v>
      </c>
      <c r="R8" s="212"/>
      <c r="S8" s="25"/>
      <c r="T8" s="25"/>
      <c r="U8" s="25"/>
      <c r="V8" s="25"/>
      <c r="W8" s="215" t="s">
        <v>18</v>
      </c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 t="s">
        <v>19</v>
      </c>
      <c r="AP8" s="215"/>
      <c r="AQ8" s="215"/>
      <c r="AR8" s="215" t="s">
        <v>20</v>
      </c>
      <c r="AS8" s="215"/>
      <c r="AT8" s="215"/>
      <c r="AU8" s="215"/>
      <c r="AV8" s="281" t="s">
        <v>21</v>
      </c>
      <c r="AW8" s="282"/>
      <c r="AX8" s="282"/>
      <c r="AY8" s="282"/>
      <c r="AZ8" s="282"/>
      <c r="BA8" s="282"/>
      <c r="BB8" s="282"/>
      <c r="BC8" s="282"/>
      <c r="BD8" s="283"/>
      <c r="BE8" s="26"/>
      <c r="BF8" s="284" t="s">
        <v>22</v>
      </c>
    </row>
    <row r="9" spans="1:58" ht="27.75" customHeight="1">
      <c r="A9" s="221"/>
      <c r="B9" s="222"/>
      <c r="C9" s="286" t="s">
        <v>23</v>
      </c>
      <c r="D9" s="287"/>
      <c r="E9" s="288" t="s">
        <v>24</v>
      </c>
      <c r="F9" s="289"/>
      <c r="G9" s="290" t="s">
        <v>25</v>
      </c>
      <c r="H9" s="287"/>
      <c r="I9" s="288" t="s">
        <v>26</v>
      </c>
      <c r="J9" s="289"/>
      <c r="K9" s="291" t="s">
        <v>27</v>
      </c>
      <c r="L9" s="292"/>
      <c r="M9" s="227"/>
      <c r="N9" s="230"/>
      <c r="O9" s="209"/>
      <c r="P9" s="2"/>
      <c r="Q9" s="213"/>
      <c r="R9" s="214"/>
      <c r="S9" s="293" t="s">
        <v>28</v>
      </c>
      <c r="T9" s="294"/>
      <c r="U9" s="294"/>
      <c r="V9" s="294"/>
      <c r="W9" s="295"/>
      <c r="X9" s="274" t="s">
        <v>29</v>
      </c>
      <c r="Y9" s="206" t="s">
        <v>30</v>
      </c>
      <c r="Z9" s="206"/>
      <c r="AA9" s="206"/>
      <c r="AB9" s="239" t="s">
        <v>31</v>
      </c>
      <c r="AC9" s="240"/>
      <c r="AD9" s="241"/>
      <c r="AE9" s="239" t="s">
        <v>32</v>
      </c>
      <c r="AF9" s="240"/>
      <c r="AG9" s="240"/>
      <c r="AH9" s="240"/>
      <c r="AI9" s="240"/>
      <c r="AJ9" s="240"/>
      <c r="AK9" s="240"/>
      <c r="AL9" s="240"/>
      <c r="AM9" s="241"/>
      <c r="AN9" s="216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06" t="s">
        <v>39</v>
      </c>
      <c r="AU9" s="206"/>
      <c r="AV9" s="206" t="s">
        <v>40</v>
      </c>
      <c r="AW9" s="206"/>
      <c r="AX9" s="206"/>
      <c r="AY9" s="206"/>
      <c r="AZ9" s="206"/>
      <c r="BA9" s="206"/>
      <c r="BB9" s="206"/>
      <c r="BC9" s="275" t="s">
        <v>41</v>
      </c>
      <c r="BD9" s="276"/>
      <c r="BE9" s="277"/>
      <c r="BF9" s="285"/>
    </row>
    <row r="10" spans="1:58" ht="24.75" customHeight="1">
      <c r="A10" s="232" t="s">
        <v>42</v>
      </c>
      <c r="B10" s="234" t="s">
        <v>43</v>
      </c>
      <c r="C10" s="263" t="s">
        <v>44</v>
      </c>
      <c r="D10" s="264"/>
      <c r="E10" s="265" t="s">
        <v>44</v>
      </c>
      <c r="F10" s="266"/>
      <c r="G10" s="264" t="s">
        <v>44</v>
      </c>
      <c r="H10" s="264"/>
      <c r="I10" s="265" t="s">
        <v>44</v>
      </c>
      <c r="J10" s="266"/>
      <c r="K10" s="248" t="s">
        <v>44</v>
      </c>
      <c r="L10" s="249"/>
      <c r="M10" s="227"/>
      <c r="N10" s="230"/>
      <c r="O10" s="209"/>
      <c r="P10" s="2"/>
      <c r="Q10" s="250" t="s">
        <v>42</v>
      </c>
      <c r="R10" s="261" t="s">
        <v>43</v>
      </c>
      <c r="S10" s="268" t="s">
        <v>45</v>
      </c>
      <c r="T10" s="268" t="s">
        <v>25</v>
      </c>
      <c r="U10" s="268" t="s">
        <v>24</v>
      </c>
      <c r="V10" s="268" t="s">
        <v>46</v>
      </c>
      <c r="W10" s="236" t="s">
        <v>33</v>
      </c>
      <c r="X10" s="274"/>
      <c r="Y10" s="206"/>
      <c r="Z10" s="206"/>
      <c r="AA10" s="206"/>
      <c r="AB10" s="242"/>
      <c r="AC10" s="243"/>
      <c r="AD10" s="244"/>
      <c r="AE10" s="238" t="s">
        <v>47</v>
      </c>
      <c r="AF10" s="206"/>
      <c r="AG10" s="206"/>
      <c r="AH10" s="206"/>
      <c r="AI10" s="238" t="s">
        <v>48</v>
      </c>
      <c r="AJ10" s="238"/>
      <c r="AK10" s="238"/>
      <c r="AL10" s="238"/>
      <c r="AM10" s="217" t="s">
        <v>33</v>
      </c>
      <c r="AN10" s="216"/>
      <c r="AO10" s="205"/>
      <c r="AP10" s="205"/>
      <c r="AQ10" s="205"/>
      <c r="AR10" s="205"/>
      <c r="AS10" s="205"/>
      <c r="AT10" s="207" t="s">
        <v>49</v>
      </c>
      <c r="AU10" s="207" t="s">
        <v>50</v>
      </c>
      <c r="AV10" s="206"/>
      <c r="AW10" s="206"/>
      <c r="AX10" s="206"/>
      <c r="AY10" s="206"/>
      <c r="AZ10" s="206"/>
      <c r="BA10" s="206"/>
      <c r="BB10" s="206"/>
      <c r="BC10" s="278"/>
      <c r="BD10" s="279"/>
      <c r="BE10" s="280"/>
      <c r="BF10" s="285"/>
    </row>
    <row r="11" spans="1:58" ht="38.25" customHeight="1" thickBot="1">
      <c r="A11" s="233"/>
      <c r="B11" s="235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28"/>
      <c r="N11" s="231"/>
      <c r="O11" s="210"/>
      <c r="P11" s="2"/>
      <c r="Q11" s="250"/>
      <c r="R11" s="261"/>
      <c r="S11" s="269"/>
      <c r="T11" s="270"/>
      <c r="U11" s="270"/>
      <c r="V11" s="270"/>
      <c r="W11" s="237"/>
      <c r="X11" s="27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18"/>
      <c r="AN11" s="216"/>
      <c r="AO11" s="205"/>
      <c r="AP11" s="205"/>
      <c r="AQ11" s="205"/>
      <c r="AR11" s="205"/>
      <c r="AS11" s="205"/>
      <c r="AT11" s="207"/>
      <c r="AU11" s="20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285"/>
    </row>
    <row r="12" spans="1:58" ht="61.5" thickBot="1" thickTop="1">
      <c r="A12" s="15" t="s">
        <v>70</v>
      </c>
      <c r="B12" s="16" t="s">
        <v>71</v>
      </c>
      <c r="C12" s="252" t="s">
        <v>72</v>
      </c>
      <c r="D12" s="253"/>
      <c r="E12" s="253"/>
      <c r="F12" s="253"/>
      <c r="G12" s="253"/>
      <c r="H12" s="253"/>
      <c r="I12" s="253"/>
      <c r="J12" s="253"/>
      <c r="K12" s="253"/>
      <c r="L12" s="253"/>
      <c r="M12" s="16" t="s">
        <v>73</v>
      </c>
      <c r="N12" s="16" t="s">
        <v>74</v>
      </c>
      <c r="O12" s="17" t="s">
        <v>75</v>
      </c>
      <c r="P12" s="2"/>
      <c r="Q12" s="251"/>
      <c r="R12" s="262"/>
      <c r="S12" s="271" t="s">
        <v>76</v>
      </c>
      <c r="T12" s="272"/>
      <c r="U12" s="272"/>
      <c r="V12" s="272"/>
      <c r="W12" s="273"/>
      <c r="X12" s="24" t="s">
        <v>77</v>
      </c>
      <c r="Y12" s="267" t="s">
        <v>78</v>
      </c>
      <c r="Z12" s="267"/>
      <c r="AA12" s="267"/>
      <c r="AB12" s="180" t="s">
        <v>79</v>
      </c>
      <c r="AC12" s="181"/>
      <c r="AD12" s="181"/>
      <c r="AE12" s="240"/>
      <c r="AF12" s="240"/>
      <c r="AG12" s="240"/>
      <c r="AH12" s="240"/>
      <c r="AI12" s="240"/>
      <c r="AJ12" s="240"/>
      <c r="AK12" s="240"/>
      <c r="AL12" s="240"/>
      <c r="AM12" s="241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67" t="s">
        <v>88</v>
      </c>
      <c r="AW12" s="267"/>
      <c r="AX12" s="267"/>
      <c r="AY12" s="267"/>
      <c r="AZ12" s="267"/>
      <c r="BA12" s="267"/>
      <c r="BB12" s="267"/>
      <c r="BC12" s="180" t="s">
        <v>89</v>
      </c>
      <c r="BD12" s="181"/>
      <c r="BE12" s="182"/>
      <c r="BF12" s="18" t="s">
        <v>90</v>
      </c>
    </row>
    <row r="13" spans="1:58" ht="15.75" thickTop="1">
      <c r="A13" s="59">
        <v>0</v>
      </c>
      <c r="B13" s="60">
        <v>1</v>
      </c>
      <c r="C13" s="61">
        <v>750</v>
      </c>
      <c r="D13" s="61">
        <v>750</v>
      </c>
      <c r="E13" s="61">
        <v>120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540</v>
      </c>
      <c r="T13" s="66">
        <v>0</v>
      </c>
      <c r="U13" s="66">
        <v>0</v>
      </c>
      <c r="V13" s="66">
        <v>0</v>
      </c>
      <c r="W13" s="66">
        <v>540</v>
      </c>
      <c r="X13" s="66">
        <v>0</v>
      </c>
      <c r="Y13" s="66">
        <v>0</v>
      </c>
      <c r="Z13" s="66">
        <v>0</v>
      </c>
      <c r="AA13" s="67">
        <v>0</v>
      </c>
      <c r="AB13" s="68">
        <v>10</v>
      </c>
      <c r="AC13" s="68">
        <v>17</v>
      </c>
      <c r="AD13" s="68">
        <v>118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145</v>
      </c>
      <c r="AN13" s="68">
        <v>685</v>
      </c>
      <c r="AO13" s="68">
        <v>685</v>
      </c>
      <c r="AP13" s="69">
        <v>685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685</v>
      </c>
    </row>
    <row r="14" spans="1:58" ht="15">
      <c r="A14" s="72"/>
      <c r="B14" s="73">
        <v>2</v>
      </c>
      <c r="C14" s="74">
        <v>750</v>
      </c>
      <c r="D14" s="74">
        <v>750</v>
      </c>
      <c r="E14" s="74">
        <v>120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510</v>
      </c>
      <c r="T14" s="78">
        <v>0</v>
      </c>
      <c r="U14" s="78">
        <v>0</v>
      </c>
      <c r="V14" s="78">
        <v>0</v>
      </c>
      <c r="W14" s="78">
        <v>510</v>
      </c>
      <c r="X14" s="78">
        <v>0</v>
      </c>
      <c r="Y14" s="78">
        <v>0</v>
      </c>
      <c r="Z14" s="78">
        <v>0</v>
      </c>
      <c r="AA14" s="79">
        <v>0</v>
      </c>
      <c r="AB14" s="80">
        <v>10</v>
      </c>
      <c r="AC14" s="80">
        <v>17</v>
      </c>
      <c r="AD14" s="80">
        <v>118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145</v>
      </c>
      <c r="AN14" s="80">
        <v>655</v>
      </c>
      <c r="AO14" s="80">
        <v>655</v>
      </c>
      <c r="AP14" s="81">
        <v>655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655</v>
      </c>
    </row>
    <row r="15" spans="1:58" ht="15">
      <c r="A15" s="72"/>
      <c r="B15" s="84">
        <v>3</v>
      </c>
      <c r="C15" s="74">
        <v>750</v>
      </c>
      <c r="D15" s="74">
        <v>750</v>
      </c>
      <c r="E15" s="74">
        <v>120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490</v>
      </c>
      <c r="T15" s="78">
        <v>0</v>
      </c>
      <c r="U15" s="78">
        <v>0</v>
      </c>
      <c r="V15" s="78">
        <v>0</v>
      </c>
      <c r="W15" s="78">
        <v>490</v>
      </c>
      <c r="X15" s="78">
        <v>0</v>
      </c>
      <c r="Y15" s="78">
        <v>0</v>
      </c>
      <c r="Z15" s="78">
        <v>0</v>
      </c>
      <c r="AA15" s="79">
        <v>0</v>
      </c>
      <c r="AB15" s="80">
        <v>10</v>
      </c>
      <c r="AC15" s="80">
        <v>17</v>
      </c>
      <c r="AD15" s="80">
        <v>118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145</v>
      </c>
      <c r="AN15" s="80">
        <v>635</v>
      </c>
      <c r="AO15" s="80">
        <v>635</v>
      </c>
      <c r="AP15" s="81">
        <v>635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635</v>
      </c>
    </row>
    <row r="16" spans="1:58" ht="15.75" thickBot="1">
      <c r="A16" s="85"/>
      <c r="B16" s="86">
        <v>4</v>
      </c>
      <c r="C16" s="87">
        <v>750</v>
      </c>
      <c r="D16" s="87">
        <v>750</v>
      </c>
      <c r="E16" s="87">
        <v>120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470</v>
      </c>
      <c r="T16" s="91">
        <v>0</v>
      </c>
      <c r="U16" s="91">
        <v>0</v>
      </c>
      <c r="V16" s="91">
        <v>0</v>
      </c>
      <c r="W16" s="91">
        <v>470</v>
      </c>
      <c r="X16" s="91">
        <v>0</v>
      </c>
      <c r="Y16" s="91">
        <v>0</v>
      </c>
      <c r="Z16" s="91">
        <v>0</v>
      </c>
      <c r="AA16" s="92">
        <v>0</v>
      </c>
      <c r="AB16" s="93">
        <v>10</v>
      </c>
      <c r="AC16" s="93">
        <v>17</v>
      </c>
      <c r="AD16" s="93">
        <v>118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145</v>
      </c>
      <c r="AN16" s="93">
        <v>615</v>
      </c>
      <c r="AO16" s="93">
        <v>615</v>
      </c>
      <c r="AP16" s="94">
        <v>615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615</v>
      </c>
    </row>
    <row r="17" spans="1:58" ht="15.75" thickTop="1">
      <c r="A17" s="59">
        <v>1</v>
      </c>
      <c r="B17" s="60">
        <v>5</v>
      </c>
      <c r="C17" s="61">
        <v>750</v>
      </c>
      <c r="D17" s="61">
        <v>750</v>
      </c>
      <c r="E17" s="61">
        <v>120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450</v>
      </c>
      <c r="T17" s="66">
        <v>0</v>
      </c>
      <c r="U17" s="66">
        <v>0</v>
      </c>
      <c r="V17" s="66">
        <v>0</v>
      </c>
      <c r="W17" s="66">
        <v>450</v>
      </c>
      <c r="X17" s="66">
        <v>0</v>
      </c>
      <c r="Y17" s="66">
        <v>0</v>
      </c>
      <c r="Z17" s="66">
        <v>0</v>
      </c>
      <c r="AA17" s="67">
        <v>0</v>
      </c>
      <c r="AB17" s="68">
        <v>10</v>
      </c>
      <c r="AC17" s="68">
        <v>17</v>
      </c>
      <c r="AD17" s="68">
        <v>118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145</v>
      </c>
      <c r="AN17" s="68">
        <v>595</v>
      </c>
      <c r="AO17" s="68">
        <v>595</v>
      </c>
      <c r="AP17" s="69">
        <v>595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595</v>
      </c>
    </row>
    <row r="18" spans="1:58" ht="15">
      <c r="A18" s="72"/>
      <c r="B18" s="73">
        <v>6</v>
      </c>
      <c r="C18" s="74">
        <v>750</v>
      </c>
      <c r="D18" s="74">
        <v>750</v>
      </c>
      <c r="E18" s="74">
        <v>120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440</v>
      </c>
      <c r="T18" s="78">
        <v>0</v>
      </c>
      <c r="U18" s="78">
        <v>0</v>
      </c>
      <c r="V18" s="78">
        <v>0</v>
      </c>
      <c r="W18" s="78">
        <v>440</v>
      </c>
      <c r="X18" s="78">
        <v>0</v>
      </c>
      <c r="Y18" s="78">
        <v>0</v>
      </c>
      <c r="Z18" s="78">
        <v>0</v>
      </c>
      <c r="AA18" s="79">
        <v>0</v>
      </c>
      <c r="AB18" s="80">
        <v>10</v>
      </c>
      <c r="AC18" s="80">
        <v>17</v>
      </c>
      <c r="AD18" s="80">
        <v>118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145</v>
      </c>
      <c r="AN18" s="80">
        <v>585</v>
      </c>
      <c r="AO18" s="80">
        <v>585</v>
      </c>
      <c r="AP18" s="81">
        <v>585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585</v>
      </c>
    </row>
    <row r="19" spans="1:58" ht="15">
      <c r="A19" s="72"/>
      <c r="B19" s="73">
        <v>7</v>
      </c>
      <c r="C19" s="74">
        <v>750</v>
      </c>
      <c r="D19" s="74">
        <v>750</v>
      </c>
      <c r="E19" s="74">
        <v>120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430</v>
      </c>
      <c r="T19" s="78">
        <v>0</v>
      </c>
      <c r="U19" s="78">
        <v>0</v>
      </c>
      <c r="V19" s="78">
        <v>0</v>
      </c>
      <c r="W19" s="78">
        <v>430</v>
      </c>
      <c r="X19" s="78">
        <v>0</v>
      </c>
      <c r="Y19" s="78">
        <v>0</v>
      </c>
      <c r="Z19" s="78">
        <v>0</v>
      </c>
      <c r="AA19" s="79">
        <v>0</v>
      </c>
      <c r="AB19" s="80">
        <v>10</v>
      </c>
      <c r="AC19" s="80">
        <v>17</v>
      </c>
      <c r="AD19" s="80">
        <v>118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145</v>
      </c>
      <c r="AN19" s="80">
        <v>575</v>
      </c>
      <c r="AO19" s="80">
        <v>575</v>
      </c>
      <c r="AP19" s="81">
        <v>575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575</v>
      </c>
    </row>
    <row r="20" spans="1:58" ht="15.75" thickBot="1">
      <c r="A20" s="85"/>
      <c r="B20" s="97">
        <v>8</v>
      </c>
      <c r="C20" s="87">
        <v>750</v>
      </c>
      <c r="D20" s="87">
        <v>750</v>
      </c>
      <c r="E20" s="87">
        <v>120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420</v>
      </c>
      <c r="T20" s="91">
        <v>0</v>
      </c>
      <c r="U20" s="91">
        <v>0</v>
      </c>
      <c r="V20" s="91">
        <v>0</v>
      </c>
      <c r="W20" s="91">
        <v>420</v>
      </c>
      <c r="X20" s="91">
        <v>0</v>
      </c>
      <c r="Y20" s="91">
        <v>0</v>
      </c>
      <c r="Z20" s="91">
        <v>0</v>
      </c>
      <c r="AA20" s="92">
        <v>0</v>
      </c>
      <c r="AB20" s="93">
        <v>10</v>
      </c>
      <c r="AC20" s="93">
        <v>17</v>
      </c>
      <c r="AD20" s="93">
        <v>118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145</v>
      </c>
      <c r="AN20" s="93">
        <v>565</v>
      </c>
      <c r="AO20" s="93">
        <v>565</v>
      </c>
      <c r="AP20" s="94">
        <v>565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565</v>
      </c>
    </row>
    <row r="21" spans="1:58" ht="15.75" thickTop="1">
      <c r="A21" s="59">
        <v>2</v>
      </c>
      <c r="B21" s="60">
        <v>9</v>
      </c>
      <c r="C21" s="61">
        <v>750</v>
      </c>
      <c r="D21" s="61">
        <v>750</v>
      </c>
      <c r="E21" s="61">
        <v>120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410</v>
      </c>
      <c r="T21" s="66">
        <v>0</v>
      </c>
      <c r="U21" s="66">
        <v>0</v>
      </c>
      <c r="V21" s="66">
        <v>0</v>
      </c>
      <c r="W21" s="66">
        <v>410</v>
      </c>
      <c r="X21" s="66">
        <v>0</v>
      </c>
      <c r="Y21" s="66">
        <v>0</v>
      </c>
      <c r="Z21" s="66">
        <v>0</v>
      </c>
      <c r="AA21" s="67">
        <v>0</v>
      </c>
      <c r="AB21" s="68">
        <v>10</v>
      </c>
      <c r="AC21" s="68">
        <v>17</v>
      </c>
      <c r="AD21" s="68">
        <v>118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145</v>
      </c>
      <c r="AN21" s="68">
        <v>555</v>
      </c>
      <c r="AO21" s="68">
        <v>555</v>
      </c>
      <c r="AP21" s="69">
        <v>555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555</v>
      </c>
    </row>
    <row r="22" spans="1:58" ht="15">
      <c r="A22" s="72"/>
      <c r="B22" s="84">
        <v>10</v>
      </c>
      <c r="C22" s="74">
        <v>750</v>
      </c>
      <c r="D22" s="74">
        <v>750</v>
      </c>
      <c r="E22" s="74">
        <v>120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400</v>
      </c>
      <c r="T22" s="78">
        <v>0</v>
      </c>
      <c r="U22" s="78">
        <v>0</v>
      </c>
      <c r="V22" s="78">
        <v>0</v>
      </c>
      <c r="W22" s="78">
        <v>400</v>
      </c>
      <c r="X22" s="78">
        <v>0</v>
      </c>
      <c r="Y22" s="78">
        <v>0</v>
      </c>
      <c r="Z22" s="78">
        <v>0</v>
      </c>
      <c r="AA22" s="79">
        <v>0</v>
      </c>
      <c r="AB22" s="80">
        <v>10</v>
      </c>
      <c r="AC22" s="80">
        <v>17</v>
      </c>
      <c r="AD22" s="80">
        <v>118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145</v>
      </c>
      <c r="AN22" s="80">
        <v>545</v>
      </c>
      <c r="AO22" s="80">
        <v>545</v>
      </c>
      <c r="AP22" s="81">
        <v>545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545</v>
      </c>
    </row>
    <row r="23" spans="1:58" ht="15">
      <c r="A23" s="72"/>
      <c r="B23" s="84">
        <v>11</v>
      </c>
      <c r="C23" s="74">
        <v>750</v>
      </c>
      <c r="D23" s="74">
        <v>750</v>
      </c>
      <c r="E23" s="74">
        <v>120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395</v>
      </c>
      <c r="T23" s="78">
        <v>0</v>
      </c>
      <c r="U23" s="78">
        <v>0</v>
      </c>
      <c r="V23" s="78">
        <v>0</v>
      </c>
      <c r="W23" s="78">
        <v>395</v>
      </c>
      <c r="X23" s="78">
        <v>0</v>
      </c>
      <c r="Y23" s="78">
        <v>0</v>
      </c>
      <c r="Z23" s="78">
        <v>0</v>
      </c>
      <c r="AA23" s="79">
        <v>0</v>
      </c>
      <c r="AB23" s="80">
        <v>10</v>
      </c>
      <c r="AC23" s="80">
        <v>17</v>
      </c>
      <c r="AD23" s="80">
        <v>118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145</v>
      </c>
      <c r="AN23" s="80">
        <v>540</v>
      </c>
      <c r="AO23" s="80">
        <v>540</v>
      </c>
      <c r="AP23" s="81">
        <v>540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540</v>
      </c>
    </row>
    <row r="24" spans="1:58" ht="15.75" thickBot="1">
      <c r="A24" s="85"/>
      <c r="B24" s="86">
        <v>12</v>
      </c>
      <c r="C24" s="87">
        <v>750</v>
      </c>
      <c r="D24" s="87">
        <v>750</v>
      </c>
      <c r="E24" s="87">
        <v>120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395</v>
      </c>
      <c r="T24" s="91">
        <v>0</v>
      </c>
      <c r="U24" s="91">
        <v>0</v>
      </c>
      <c r="V24" s="91">
        <v>0</v>
      </c>
      <c r="W24" s="91">
        <v>395</v>
      </c>
      <c r="X24" s="91">
        <v>0</v>
      </c>
      <c r="Y24" s="91">
        <v>0</v>
      </c>
      <c r="Z24" s="91">
        <v>0</v>
      </c>
      <c r="AA24" s="92">
        <v>0</v>
      </c>
      <c r="AB24" s="93">
        <v>10</v>
      </c>
      <c r="AC24" s="93">
        <v>17</v>
      </c>
      <c r="AD24" s="93">
        <v>118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145</v>
      </c>
      <c r="AN24" s="93">
        <v>540</v>
      </c>
      <c r="AO24" s="93">
        <v>540</v>
      </c>
      <c r="AP24" s="94">
        <v>540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540</v>
      </c>
    </row>
    <row r="25" spans="1:58" ht="15.75" thickTop="1">
      <c r="A25" s="59">
        <v>3</v>
      </c>
      <c r="B25" s="98">
        <v>13</v>
      </c>
      <c r="C25" s="61">
        <v>750</v>
      </c>
      <c r="D25" s="61">
        <v>750</v>
      </c>
      <c r="E25" s="61">
        <v>120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395</v>
      </c>
      <c r="T25" s="66">
        <v>0</v>
      </c>
      <c r="U25" s="66">
        <v>0</v>
      </c>
      <c r="V25" s="66">
        <v>0</v>
      </c>
      <c r="W25" s="66">
        <v>395</v>
      </c>
      <c r="X25" s="66">
        <v>0</v>
      </c>
      <c r="Y25" s="66">
        <v>0</v>
      </c>
      <c r="Z25" s="66">
        <v>0</v>
      </c>
      <c r="AA25" s="67">
        <v>0</v>
      </c>
      <c r="AB25" s="68">
        <v>10</v>
      </c>
      <c r="AC25" s="68">
        <v>17</v>
      </c>
      <c r="AD25" s="68">
        <v>118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145</v>
      </c>
      <c r="AN25" s="68">
        <v>540</v>
      </c>
      <c r="AO25" s="68">
        <v>540</v>
      </c>
      <c r="AP25" s="69">
        <v>540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540</v>
      </c>
    </row>
    <row r="26" spans="1:58" ht="15">
      <c r="A26" s="72"/>
      <c r="B26" s="84">
        <v>14</v>
      </c>
      <c r="C26" s="74">
        <v>750</v>
      </c>
      <c r="D26" s="74">
        <v>750</v>
      </c>
      <c r="E26" s="74">
        <v>120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395</v>
      </c>
      <c r="T26" s="78">
        <v>0</v>
      </c>
      <c r="U26" s="78">
        <v>0</v>
      </c>
      <c r="V26" s="78">
        <v>0</v>
      </c>
      <c r="W26" s="78">
        <v>395</v>
      </c>
      <c r="X26" s="78">
        <v>0</v>
      </c>
      <c r="Y26" s="78">
        <v>0</v>
      </c>
      <c r="Z26" s="78">
        <v>0</v>
      </c>
      <c r="AA26" s="79">
        <v>0</v>
      </c>
      <c r="AB26" s="80">
        <v>10</v>
      </c>
      <c r="AC26" s="80">
        <v>17</v>
      </c>
      <c r="AD26" s="80">
        <v>118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145</v>
      </c>
      <c r="AN26" s="80">
        <v>540</v>
      </c>
      <c r="AO26" s="80">
        <v>540</v>
      </c>
      <c r="AP26" s="81">
        <v>540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540</v>
      </c>
    </row>
    <row r="27" spans="1:58" ht="15">
      <c r="A27" s="72"/>
      <c r="B27" s="84">
        <v>15</v>
      </c>
      <c r="C27" s="74">
        <v>750</v>
      </c>
      <c r="D27" s="74">
        <v>750</v>
      </c>
      <c r="E27" s="74">
        <v>120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400</v>
      </c>
      <c r="T27" s="78">
        <v>0</v>
      </c>
      <c r="U27" s="78">
        <v>0</v>
      </c>
      <c r="V27" s="78">
        <v>0</v>
      </c>
      <c r="W27" s="78">
        <v>400</v>
      </c>
      <c r="X27" s="78">
        <v>0</v>
      </c>
      <c r="Y27" s="78">
        <v>0</v>
      </c>
      <c r="Z27" s="78">
        <v>0</v>
      </c>
      <c r="AA27" s="79">
        <v>0</v>
      </c>
      <c r="AB27" s="80">
        <v>10</v>
      </c>
      <c r="AC27" s="80">
        <v>17</v>
      </c>
      <c r="AD27" s="80">
        <v>118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145</v>
      </c>
      <c r="AN27" s="80">
        <v>545</v>
      </c>
      <c r="AO27" s="80">
        <v>545</v>
      </c>
      <c r="AP27" s="81">
        <v>545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545</v>
      </c>
    </row>
    <row r="28" spans="1:58" ht="15.75" thickBot="1">
      <c r="A28" s="85"/>
      <c r="B28" s="86">
        <v>16</v>
      </c>
      <c r="C28" s="87">
        <v>750</v>
      </c>
      <c r="D28" s="87">
        <v>750</v>
      </c>
      <c r="E28" s="87">
        <v>120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400</v>
      </c>
      <c r="T28" s="91">
        <v>0</v>
      </c>
      <c r="U28" s="91">
        <v>0</v>
      </c>
      <c r="V28" s="91">
        <v>0</v>
      </c>
      <c r="W28" s="91">
        <v>400</v>
      </c>
      <c r="X28" s="91">
        <v>0</v>
      </c>
      <c r="Y28" s="91">
        <v>0</v>
      </c>
      <c r="Z28" s="91">
        <v>0</v>
      </c>
      <c r="AA28" s="92">
        <v>0</v>
      </c>
      <c r="AB28" s="93">
        <v>10</v>
      </c>
      <c r="AC28" s="93">
        <v>17</v>
      </c>
      <c r="AD28" s="93">
        <v>118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145</v>
      </c>
      <c r="AN28" s="93">
        <v>545</v>
      </c>
      <c r="AO28" s="93">
        <v>545</v>
      </c>
      <c r="AP28" s="94">
        <v>545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545</v>
      </c>
    </row>
    <row r="29" spans="1:58" ht="15.75" thickTop="1">
      <c r="A29" s="59">
        <v>4</v>
      </c>
      <c r="B29" s="98">
        <v>17</v>
      </c>
      <c r="C29" s="61">
        <v>750</v>
      </c>
      <c r="D29" s="61">
        <v>750</v>
      </c>
      <c r="E29" s="61">
        <v>120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400</v>
      </c>
      <c r="T29" s="66">
        <v>0</v>
      </c>
      <c r="U29" s="66">
        <v>0</v>
      </c>
      <c r="V29" s="66">
        <v>0</v>
      </c>
      <c r="W29" s="66">
        <v>400</v>
      </c>
      <c r="X29" s="66">
        <v>0</v>
      </c>
      <c r="Y29" s="66">
        <v>0</v>
      </c>
      <c r="Z29" s="66">
        <v>0</v>
      </c>
      <c r="AA29" s="67">
        <v>0</v>
      </c>
      <c r="AB29" s="68">
        <v>10</v>
      </c>
      <c r="AC29" s="68">
        <v>17</v>
      </c>
      <c r="AD29" s="68">
        <v>118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145</v>
      </c>
      <c r="AN29" s="68">
        <v>545</v>
      </c>
      <c r="AO29" s="68">
        <v>545</v>
      </c>
      <c r="AP29" s="69">
        <v>545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545</v>
      </c>
    </row>
    <row r="30" spans="1:58" ht="15">
      <c r="A30" s="72"/>
      <c r="B30" s="84">
        <v>18</v>
      </c>
      <c r="C30" s="74">
        <v>750</v>
      </c>
      <c r="D30" s="74">
        <v>750</v>
      </c>
      <c r="E30" s="74">
        <v>120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400</v>
      </c>
      <c r="T30" s="78">
        <v>0</v>
      </c>
      <c r="U30" s="78">
        <v>0</v>
      </c>
      <c r="V30" s="78">
        <v>0</v>
      </c>
      <c r="W30" s="78">
        <v>400</v>
      </c>
      <c r="X30" s="78">
        <v>0</v>
      </c>
      <c r="Y30" s="78">
        <v>0</v>
      </c>
      <c r="Z30" s="78">
        <v>0</v>
      </c>
      <c r="AA30" s="79">
        <v>0</v>
      </c>
      <c r="AB30" s="80">
        <v>10</v>
      </c>
      <c r="AC30" s="80">
        <v>17</v>
      </c>
      <c r="AD30" s="80">
        <v>118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145</v>
      </c>
      <c r="AN30" s="80">
        <v>545</v>
      </c>
      <c r="AO30" s="80">
        <v>545</v>
      </c>
      <c r="AP30" s="81">
        <v>545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545</v>
      </c>
    </row>
    <row r="31" spans="1:58" ht="15">
      <c r="A31" s="72"/>
      <c r="B31" s="84">
        <v>19</v>
      </c>
      <c r="C31" s="74">
        <v>750</v>
      </c>
      <c r="D31" s="74">
        <v>750</v>
      </c>
      <c r="E31" s="74">
        <v>120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405</v>
      </c>
      <c r="T31" s="78">
        <v>0</v>
      </c>
      <c r="U31" s="78">
        <v>0</v>
      </c>
      <c r="V31" s="78">
        <v>0</v>
      </c>
      <c r="W31" s="78">
        <v>405</v>
      </c>
      <c r="X31" s="78">
        <v>0</v>
      </c>
      <c r="Y31" s="78">
        <v>0</v>
      </c>
      <c r="Z31" s="78">
        <v>0</v>
      </c>
      <c r="AA31" s="79">
        <v>0</v>
      </c>
      <c r="AB31" s="80">
        <v>10</v>
      </c>
      <c r="AC31" s="80">
        <v>17</v>
      </c>
      <c r="AD31" s="80">
        <v>118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145</v>
      </c>
      <c r="AN31" s="80">
        <v>550</v>
      </c>
      <c r="AO31" s="80">
        <v>550</v>
      </c>
      <c r="AP31" s="81">
        <v>550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550</v>
      </c>
    </row>
    <row r="32" spans="1:58" ht="15.75" thickBot="1">
      <c r="A32" s="85"/>
      <c r="B32" s="86">
        <v>20</v>
      </c>
      <c r="C32" s="87">
        <v>750</v>
      </c>
      <c r="D32" s="87">
        <v>750</v>
      </c>
      <c r="E32" s="87">
        <v>120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405</v>
      </c>
      <c r="T32" s="91">
        <v>0</v>
      </c>
      <c r="U32" s="91">
        <v>0</v>
      </c>
      <c r="V32" s="91">
        <v>0</v>
      </c>
      <c r="W32" s="91">
        <v>405</v>
      </c>
      <c r="X32" s="91">
        <v>0</v>
      </c>
      <c r="Y32" s="91">
        <v>0</v>
      </c>
      <c r="Z32" s="91">
        <v>0</v>
      </c>
      <c r="AA32" s="92">
        <v>0</v>
      </c>
      <c r="AB32" s="93">
        <v>10</v>
      </c>
      <c r="AC32" s="93">
        <v>17</v>
      </c>
      <c r="AD32" s="93">
        <v>118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145</v>
      </c>
      <c r="AN32" s="93">
        <v>550</v>
      </c>
      <c r="AO32" s="93">
        <v>550</v>
      </c>
      <c r="AP32" s="94">
        <v>550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550</v>
      </c>
    </row>
    <row r="33" spans="1:58" ht="15.75" thickTop="1">
      <c r="A33" s="59">
        <v>5</v>
      </c>
      <c r="B33" s="98">
        <v>21</v>
      </c>
      <c r="C33" s="61">
        <v>750</v>
      </c>
      <c r="D33" s="61">
        <v>750</v>
      </c>
      <c r="E33" s="61">
        <v>120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410</v>
      </c>
      <c r="T33" s="66">
        <v>0</v>
      </c>
      <c r="U33" s="66">
        <v>0</v>
      </c>
      <c r="V33" s="66">
        <v>0</v>
      </c>
      <c r="W33" s="66">
        <v>410</v>
      </c>
      <c r="X33" s="66">
        <v>0</v>
      </c>
      <c r="Y33" s="66">
        <v>0</v>
      </c>
      <c r="Z33" s="66">
        <v>0</v>
      </c>
      <c r="AA33" s="67">
        <v>0</v>
      </c>
      <c r="AB33" s="68">
        <v>10</v>
      </c>
      <c r="AC33" s="68">
        <v>17</v>
      </c>
      <c r="AD33" s="68">
        <v>118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145</v>
      </c>
      <c r="AN33" s="68">
        <v>555</v>
      </c>
      <c r="AO33" s="68">
        <v>555</v>
      </c>
      <c r="AP33" s="69">
        <v>555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555</v>
      </c>
    </row>
    <row r="34" spans="1:58" ht="15">
      <c r="A34" s="72"/>
      <c r="B34" s="84">
        <v>22</v>
      </c>
      <c r="C34" s="74">
        <v>750</v>
      </c>
      <c r="D34" s="74">
        <v>750</v>
      </c>
      <c r="E34" s="74">
        <v>120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415</v>
      </c>
      <c r="T34" s="78">
        <v>0</v>
      </c>
      <c r="U34" s="78">
        <v>0</v>
      </c>
      <c r="V34" s="78">
        <v>0</v>
      </c>
      <c r="W34" s="78">
        <v>415</v>
      </c>
      <c r="X34" s="78">
        <v>0</v>
      </c>
      <c r="Y34" s="78">
        <v>0</v>
      </c>
      <c r="Z34" s="78">
        <v>0</v>
      </c>
      <c r="AA34" s="79">
        <v>0</v>
      </c>
      <c r="AB34" s="80">
        <v>10</v>
      </c>
      <c r="AC34" s="80">
        <v>17</v>
      </c>
      <c r="AD34" s="80">
        <v>118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145</v>
      </c>
      <c r="AN34" s="80">
        <v>560</v>
      </c>
      <c r="AO34" s="80">
        <v>560</v>
      </c>
      <c r="AP34" s="81">
        <v>560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560</v>
      </c>
    </row>
    <row r="35" spans="1:58" ht="15">
      <c r="A35" s="72"/>
      <c r="B35" s="84">
        <v>23</v>
      </c>
      <c r="C35" s="74">
        <v>750</v>
      </c>
      <c r="D35" s="74">
        <v>750</v>
      </c>
      <c r="E35" s="74">
        <v>120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420</v>
      </c>
      <c r="T35" s="78">
        <v>0</v>
      </c>
      <c r="U35" s="78">
        <v>0</v>
      </c>
      <c r="V35" s="78">
        <v>0</v>
      </c>
      <c r="W35" s="78">
        <v>420</v>
      </c>
      <c r="X35" s="78">
        <v>0</v>
      </c>
      <c r="Y35" s="78">
        <v>0</v>
      </c>
      <c r="Z35" s="78">
        <v>0</v>
      </c>
      <c r="AA35" s="79">
        <v>0</v>
      </c>
      <c r="AB35" s="80">
        <v>10</v>
      </c>
      <c r="AC35" s="80">
        <v>17</v>
      </c>
      <c r="AD35" s="80">
        <v>118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145</v>
      </c>
      <c r="AN35" s="80">
        <v>565</v>
      </c>
      <c r="AO35" s="80">
        <v>565</v>
      </c>
      <c r="AP35" s="81">
        <v>565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565</v>
      </c>
    </row>
    <row r="36" spans="1:58" ht="15.75" thickBot="1">
      <c r="A36" s="85"/>
      <c r="B36" s="86">
        <v>24</v>
      </c>
      <c r="C36" s="87">
        <v>750</v>
      </c>
      <c r="D36" s="87">
        <v>750</v>
      </c>
      <c r="E36" s="87">
        <v>120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420</v>
      </c>
      <c r="T36" s="91">
        <v>0</v>
      </c>
      <c r="U36" s="91">
        <v>0</v>
      </c>
      <c r="V36" s="91">
        <v>0</v>
      </c>
      <c r="W36" s="91">
        <v>420</v>
      </c>
      <c r="X36" s="91">
        <v>0</v>
      </c>
      <c r="Y36" s="91">
        <v>0</v>
      </c>
      <c r="Z36" s="91">
        <v>0</v>
      </c>
      <c r="AA36" s="92">
        <v>0</v>
      </c>
      <c r="AB36" s="93">
        <v>10</v>
      </c>
      <c r="AC36" s="93">
        <v>17</v>
      </c>
      <c r="AD36" s="93">
        <v>118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145</v>
      </c>
      <c r="AN36" s="93">
        <v>565</v>
      </c>
      <c r="AO36" s="93">
        <v>565</v>
      </c>
      <c r="AP36" s="94">
        <v>565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565</v>
      </c>
    </row>
    <row r="37" spans="1:58" ht="15.75" thickTop="1">
      <c r="A37" s="59">
        <v>6</v>
      </c>
      <c r="B37" s="98">
        <v>25</v>
      </c>
      <c r="C37" s="61">
        <v>750</v>
      </c>
      <c r="D37" s="61">
        <v>750</v>
      </c>
      <c r="E37" s="61">
        <v>120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440</v>
      </c>
      <c r="T37" s="66">
        <v>0</v>
      </c>
      <c r="U37" s="66">
        <v>0</v>
      </c>
      <c r="V37" s="66">
        <v>0</v>
      </c>
      <c r="W37" s="66">
        <v>440</v>
      </c>
      <c r="X37" s="66">
        <v>0</v>
      </c>
      <c r="Y37" s="66">
        <v>0</v>
      </c>
      <c r="Z37" s="66">
        <v>0</v>
      </c>
      <c r="AA37" s="67">
        <v>0</v>
      </c>
      <c r="AB37" s="68">
        <v>10</v>
      </c>
      <c r="AC37" s="68">
        <v>17</v>
      </c>
      <c r="AD37" s="68">
        <v>118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145</v>
      </c>
      <c r="AN37" s="68">
        <v>585</v>
      </c>
      <c r="AO37" s="68">
        <v>585</v>
      </c>
      <c r="AP37" s="69">
        <v>585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585</v>
      </c>
    </row>
    <row r="38" spans="1:58" ht="15">
      <c r="A38" s="72"/>
      <c r="B38" s="84">
        <v>26</v>
      </c>
      <c r="C38" s="74">
        <v>750</v>
      </c>
      <c r="D38" s="74">
        <v>750</v>
      </c>
      <c r="E38" s="74">
        <v>120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470</v>
      </c>
      <c r="T38" s="78">
        <v>0</v>
      </c>
      <c r="U38" s="78">
        <v>0</v>
      </c>
      <c r="V38" s="78">
        <v>0</v>
      </c>
      <c r="W38" s="78">
        <v>470</v>
      </c>
      <c r="X38" s="78">
        <v>0</v>
      </c>
      <c r="Y38" s="78">
        <v>0</v>
      </c>
      <c r="Z38" s="78">
        <v>0</v>
      </c>
      <c r="AA38" s="79">
        <v>0</v>
      </c>
      <c r="AB38" s="80">
        <v>10</v>
      </c>
      <c r="AC38" s="80">
        <v>17</v>
      </c>
      <c r="AD38" s="80">
        <v>118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145</v>
      </c>
      <c r="AN38" s="80">
        <v>615</v>
      </c>
      <c r="AO38" s="80">
        <v>615</v>
      </c>
      <c r="AP38" s="81">
        <v>615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615</v>
      </c>
    </row>
    <row r="39" spans="1:58" ht="15">
      <c r="A39" s="72"/>
      <c r="B39" s="84">
        <v>27</v>
      </c>
      <c r="C39" s="74">
        <v>750</v>
      </c>
      <c r="D39" s="74">
        <v>750</v>
      </c>
      <c r="E39" s="74">
        <v>120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520</v>
      </c>
      <c r="T39" s="78">
        <v>0</v>
      </c>
      <c r="U39" s="78">
        <v>0</v>
      </c>
      <c r="V39" s="78">
        <v>0</v>
      </c>
      <c r="W39" s="78">
        <v>520</v>
      </c>
      <c r="X39" s="78">
        <v>0</v>
      </c>
      <c r="Y39" s="78">
        <v>0</v>
      </c>
      <c r="Z39" s="78">
        <v>0</v>
      </c>
      <c r="AA39" s="79">
        <v>0</v>
      </c>
      <c r="AB39" s="80">
        <v>10</v>
      </c>
      <c r="AC39" s="80">
        <v>17</v>
      </c>
      <c r="AD39" s="80">
        <v>118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145</v>
      </c>
      <c r="AN39" s="80">
        <v>665</v>
      </c>
      <c r="AO39" s="80">
        <v>665</v>
      </c>
      <c r="AP39" s="81">
        <v>665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665</v>
      </c>
    </row>
    <row r="40" spans="1:58" ht="15.75" thickBot="1">
      <c r="A40" s="85"/>
      <c r="B40" s="86">
        <v>28</v>
      </c>
      <c r="C40" s="87">
        <v>750</v>
      </c>
      <c r="D40" s="87">
        <v>750</v>
      </c>
      <c r="E40" s="87">
        <v>120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565</v>
      </c>
      <c r="T40" s="91">
        <v>0</v>
      </c>
      <c r="U40" s="91">
        <v>0</v>
      </c>
      <c r="V40" s="91">
        <v>0</v>
      </c>
      <c r="W40" s="91">
        <v>565</v>
      </c>
      <c r="X40" s="91">
        <v>0</v>
      </c>
      <c r="Y40" s="91">
        <v>0</v>
      </c>
      <c r="Z40" s="91">
        <v>0</v>
      </c>
      <c r="AA40" s="92">
        <v>0</v>
      </c>
      <c r="AB40" s="93">
        <v>10</v>
      </c>
      <c r="AC40" s="93">
        <v>17</v>
      </c>
      <c r="AD40" s="93">
        <v>118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145</v>
      </c>
      <c r="AN40" s="93">
        <v>710</v>
      </c>
      <c r="AO40" s="93">
        <v>710</v>
      </c>
      <c r="AP40" s="94">
        <v>710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710</v>
      </c>
    </row>
    <row r="41" spans="1:58" ht="15.75" thickTop="1">
      <c r="A41" s="59">
        <v>7</v>
      </c>
      <c r="B41" s="98">
        <v>29</v>
      </c>
      <c r="C41" s="61">
        <v>750</v>
      </c>
      <c r="D41" s="61">
        <v>750</v>
      </c>
      <c r="E41" s="61">
        <v>120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610</v>
      </c>
      <c r="T41" s="66">
        <v>0</v>
      </c>
      <c r="U41" s="66">
        <v>0</v>
      </c>
      <c r="V41" s="66">
        <v>0</v>
      </c>
      <c r="W41" s="66">
        <v>610</v>
      </c>
      <c r="X41" s="66">
        <v>0</v>
      </c>
      <c r="Y41" s="66">
        <v>0</v>
      </c>
      <c r="Z41" s="66">
        <v>0</v>
      </c>
      <c r="AA41" s="67">
        <v>0</v>
      </c>
      <c r="AB41" s="68">
        <v>10</v>
      </c>
      <c r="AC41" s="68">
        <v>17</v>
      </c>
      <c r="AD41" s="68">
        <v>118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145</v>
      </c>
      <c r="AN41" s="68">
        <v>755</v>
      </c>
      <c r="AO41" s="68">
        <v>755</v>
      </c>
      <c r="AP41" s="69">
        <v>755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755</v>
      </c>
    </row>
    <row r="42" spans="1:58" ht="15">
      <c r="A42" s="72"/>
      <c r="B42" s="84">
        <v>30</v>
      </c>
      <c r="C42" s="74">
        <v>750</v>
      </c>
      <c r="D42" s="74">
        <v>750</v>
      </c>
      <c r="E42" s="74">
        <v>120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650</v>
      </c>
      <c r="T42" s="78">
        <v>0</v>
      </c>
      <c r="U42" s="78">
        <v>0</v>
      </c>
      <c r="V42" s="78">
        <v>0</v>
      </c>
      <c r="W42" s="78">
        <v>650</v>
      </c>
      <c r="X42" s="78">
        <v>0</v>
      </c>
      <c r="Y42" s="78">
        <v>0</v>
      </c>
      <c r="Z42" s="78">
        <v>0</v>
      </c>
      <c r="AA42" s="79">
        <v>0</v>
      </c>
      <c r="AB42" s="80">
        <v>10</v>
      </c>
      <c r="AC42" s="80">
        <v>17</v>
      </c>
      <c r="AD42" s="80">
        <v>118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145</v>
      </c>
      <c r="AN42" s="80">
        <v>795</v>
      </c>
      <c r="AO42" s="80">
        <v>795</v>
      </c>
      <c r="AP42" s="81">
        <v>795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795</v>
      </c>
    </row>
    <row r="43" spans="1:58" ht="15">
      <c r="A43" s="72"/>
      <c r="B43" s="84">
        <v>31</v>
      </c>
      <c r="C43" s="74">
        <v>750</v>
      </c>
      <c r="D43" s="74">
        <v>750</v>
      </c>
      <c r="E43" s="74">
        <v>120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665</v>
      </c>
      <c r="T43" s="78">
        <v>0</v>
      </c>
      <c r="U43" s="78">
        <v>0</v>
      </c>
      <c r="V43" s="78">
        <v>0</v>
      </c>
      <c r="W43" s="78">
        <v>665</v>
      </c>
      <c r="X43" s="78">
        <v>0</v>
      </c>
      <c r="Y43" s="78">
        <v>0</v>
      </c>
      <c r="Z43" s="78">
        <v>0</v>
      </c>
      <c r="AA43" s="79">
        <v>0</v>
      </c>
      <c r="AB43" s="80">
        <v>10</v>
      </c>
      <c r="AC43" s="80">
        <v>17</v>
      </c>
      <c r="AD43" s="80">
        <v>118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145</v>
      </c>
      <c r="AN43" s="80">
        <v>810</v>
      </c>
      <c r="AO43" s="80">
        <v>810</v>
      </c>
      <c r="AP43" s="81">
        <v>810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810</v>
      </c>
    </row>
    <row r="44" spans="1:58" ht="15.75" thickBot="1">
      <c r="A44" s="85"/>
      <c r="B44" s="86">
        <v>32</v>
      </c>
      <c r="C44" s="87">
        <v>750</v>
      </c>
      <c r="D44" s="87">
        <v>750</v>
      </c>
      <c r="E44" s="87">
        <v>120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10</v>
      </c>
      <c r="AC44" s="93">
        <v>17</v>
      </c>
      <c r="AD44" s="93">
        <v>118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145</v>
      </c>
      <c r="AN44" s="93">
        <v>840</v>
      </c>
      <c r="AO44" s="93">
        <v>840</v>
      </c>
      <c r="AP44" s="94">
        <v>840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840</v>
      </c>
    </row>
    <row r="45" spans="1:58" ht="15.75" thickTop="1">
      <c r="A45" s="59">
        <v>8</v>
      </c>
      <c r="B45" s="98">
        <v>33</v>
      </c>
      <c r="C45" s="61">
        <v>750</v>
      </c>
      <c r="D45" s="61">
        <v>750</v>
      </c>
      <c r="E45" s="61">
        <v>120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10</v>
      </c>
      <c r="AC45" s="68">
        <v>17</v>
      </c>
      <c r="AD45" s="68">
        <v>148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175</v>
      </c>
      <c r="AN45" s="68">
        <v>870</v>
      </c>
      <c r="AO45" s="68">
        <v>870</v>
      </c>
      <c r="AP45" s="69">
        <v>870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870</v>
      </c>
    </row>
    <row r="46" spans="1:58" ht="15">
      <c r="A46" s="72"/>
      <c r="B46" s="84">
        <v>34</v>
      </c>
      <c r="C46" s="74">
        <v>750</v>
      </c>
      <c r="D46" s="74">
        <v>750</v>
      </c>
      <c r="E46" s="74">
        <v>120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10</v>
      </c>
      <c r="AC46" s="80">
        <v>17</v>
      </c>
      <c r="AD46" s="80">
        <v>188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215</v>
      </c>
      <c r="AN46" s="80">
        <v>910</v>
      </c>
      <c r="AO46" s="80">
        <v>910</v>
      </c>
      <c r="AP46" s="81">
        <v>910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910</v>
      </c>
    </row>
    <row r="47" spans="1:58" ht="15">
      <c r="A47" s="72"/>
      <c r="B47" s="84">
        <v>35</v>
      </c>
      <c r="C47" s="74">
        <v>750</v>
      </c>
      <c r="D47" s="74">
        <v>750</v>
      </c>
      <c r="E47" s="74">
        <v>120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10</v>
      </c>
      <c r="AC47" s="80">
        <v>17</v>
      </c>
      <c r="AD47" s="80">
        <v>218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245</v>
      </c>
      <c r="AN47" s="80">
        <v>940</v>
      </c>
      <c r="AO47" s="80">
        <v>940</v>
      </c>
      <c r="AP47" s="81">
        <v>940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940</v>
      </c>
    </row>
    <row r="48" spans="1:58" ht="15.75" thickBot="1">
      <c r="A48" s="85"/>
      <c r="B48" s="86">
        <v>36</v>
      </c>
      <c r="C48" s="87">
        <v>750</v>
      </c>
      <c r="D48" s="87">
        <v>750</v>
      </c>
      <c r="E48" s="87">
        <v>120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10</v>
      </c>
      <c r="AC48" s="93">
        <v>17</v>
      </c>
      <c r="AD48" s="93">
        <v>258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285</v>
      </c>
      <c r="AN48" s="93">
        <v>980</v>
      </c>
      <c r="AO48" s="93">
        <v>980</v>
      </c>
      <c r="AP48" s="94">
        <v>980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980</v>
      </c>
    </row>
    <row r="49" spans="1:58" ht="15.75" thickTop="1">
      <c r="A49" s="59">
        <v>9</v>
      </c>
      <c r="B49" s="98">
        <v>37</v>
      </c>
      <c r="C49" s="61">
        <v>750</v>
      </c>
      <c r="D49" s="61">
        <v>750</v>
      </c>
      <c r="E49" s="61">
        <v>120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10</v>
      </c>
      <c r="AC49" s="68">
        <v>17</v>
      </c>
      <c r="AD49" s="68">
        <v>293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320</v>
      </c>
      <c r="AN49" s="68">
        <v>1015</v>
      </c>
      <c r="AO49" s="68">
        <v>1015</v>
      </c>
      <c r="AP49" s="69">
        <v>1015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1015</v>
      </c>
    </row>
    <row r="50" spans="1:58" ht="15">
      <c r="A50" s="72"/>
      <c r="B50" s="84">
        <v>38</v>
      </c>
      <c r="C50" s="74">
        <v>750</v>
      </c>
      <c r="D50" s="74">
        <v>750</v>
      </c>
      <c r="E50" s="74">
        <v>120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10</v>
      </c>
      <c r="AC50" s="80">
        <v>17</v>
      </c>
      <c r="AD50" s="80">
        <v>323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350</v>
      </c>
      <c r="AN50" s="80">
        <v>1045</v>
      </c>
      <c r="AO50" s="80">
        <v>1045</v>
      </c>
      <c r="AP50" s="81">
        <v>1045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1045</v>
      </c>
    </row>
    <row r="51" spans="1:58" ht="15">
      <c r="A51" s="72"/>
      <c r="B51" s="84">
        <v>39</v>
      </c>
      <c r="C51" s="74">
        <v>750</v>
      </c>
      <c r="D51" s="74">
        <v>750</v>
      </c>
      <c r="E51" s="74">
        <v>120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10</v>
      </c>
      <c r="AC51" s="80">
        <v>17</v>
      </c>
      <c r="AD51" s="80">
        <v>353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380</v>
      </c>
      <c r="AN51" s="80">
        <v>1075</v>
      </c>
      <c r="AO51" s="80">
        <v>1075</v>
      </c>
      <c r="AP51" s="81">
        <v>1075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1075</v>
      </c>
    </row>
    <row r="52" spans="1:58" ht="15.75" thickBot="1">
      <c r="A52" s="85"/>
      <c r="B52" s="86">
        <v>40</v>
      </c>
      <c r="C52" s="87">
        <v>750</v>
      </c>
      <c r="D52" s="87">
        <v>750</v>
      </c>
      <c r="E52" s="87">
        <v>120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10</v>
      </c>
      <c r="AC52" s="93">
        <v>17</v>
      </c>
      <c r="AD52" s="93">
        <v>363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390</v>
      </c>
      <c r="AN52" s="93">
        <v>1085</v>
      </c>
      <c r="AO52" s="93">
        <v>1085</v>
      </c>
      <c r="AP52" s="94">
        <v>1085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1085</v>
      </c>
    </row>
    <row r="53" spans="1:58" ht="15.75" thickTop="1">
      <c r="A53" s="59">
        <v>10</v>
      </c>
      <c r="B53" s="98">
        <v>41</v>
      </c>
      <c r="C53" s="61">
        <v>750</v>
      </c>
      <c r="D53" s="61">
        <v>750</v>
      </c>
      <c r="E53" s="61">
        <v>120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10</v>
      </c>
      <c r="AC53" s="68">
        <v>17</v>
      </c>
      <c r="AD53" s="68">
        <v>373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400</v>
      </c>
      <c r="AN53" s="68">
        <v>1095</v>
      </c>
      <c r="AO53" s="68">
        <v>1095</v>
      </c>
      <c r="AP53" s="69">
        <v>1095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1095</v>
      </c>
    </row>
    <row r="54" spans="1:58" ht="15">
      <c r="A54" s="72"/>
      <c r="B54" s="84">
        <v>42</v>
      </c>
      <c r="C54" s="74">
        <v>750</v>
      </c>
      <c r="D54" s="74">
        <v>750</v>
      </c>
      <c r="E54" s="74">
        <v>120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10</v>
      </c>
      <c r="AC54" s="80">
        <v>17</v>
      </c>
      <c r="AD54" s="80">
        <v>383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410</v>
      </c>
      <c r="AN54" s="80">
        <v>1105</v>
      </c>
      <c r="AO54" s="80">
        <v>1105</v>
      </c>
      <c r="AP54" s="81">
        <v>1105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1105</v>
      </c>
    </row>
    <row r="55" spans="1:58" ht="15">
      <c r="A55" s="72"/>
      <c r="B55" s="84">
        <v>43</v>
      </c>
      <c r="C55" s="74">
        <v>750</v>
      </c>
      <c r="D55" s="74">
        <v>750</v>
      </c>
      <c r="E55" s="74">
        <v>120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10</v>
      </c>
      <c r="AC55" s="80">
        <v>17</v>
      </c>
      <c r="AD55" s="80">
        <v>398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425</v>
      </c>
      <c r="AN55" s="80">
        <v>1120</v>
      </c>
      <c r="AO55" s="80">
        <v>1120</v>
      </c>
      <c r="AP55" s="81">
        <v>1120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1120</v>
      </c>
    </row>
    <row r="56" spans="1:58" ht="15.75" thickBot="1">
      <c r="A56" s="85"/>
      <c r="B56" s="86">
        <v>44</v>
      </c>
      <c r="C56" s="87">
        <v>750</v>
      </c>
      <c r="D56" s="87">
        <v>750</v>
      </c>
      <c r="E56" s="87">
        <v>120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10</v>
      </c>
      <c r="AC56" s="93">
        <v>17</v>
      </c>
      <c r="AD56" s="93">
        <v>403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430</v>
      </c>
      <c r="AN56" s="93">
        <v>1125</v>
      </c>
      <c r="AO56" s="93">
        <v>1125</v>
      </c>
      <c r="AP56" s="94">
        <v>1125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1125</v>
      </c>
    </row>
    <row r="57" spans="1:58" ht="15.75" thickTop="1">
      <c r="A57" s="59">
        <v>11</v>
      </c>
      <c r="B57" s="98">
        <v>45</v>
      </c>
      <c r="C57" s="61">
        <v>750</v>
      </c>
      <c r="D57" s="61">
        <v>750</v>
      </c>
      <c r="E57" s="61">
        <v>120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10</v>
      </c>
      <c r="AC57" s="68">
        <v>17</v>
      </c>
      <c r="AD57" s="68">
        <v>413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440</v>
      </c>
      <c r="AN57" s="68">
        <v>1135</v>
      </c>
      <c r="AO57" s="68">
        <v>1135</v>
      </c>
      <c r="AP57" s="69">
        <v>1135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1135</v>
      </c>
    </row>
    <row r="58" spans="1:58" ht="15">
      <c r="A58" s="72"/>
      <c r="B58" s="84">
        <v>46</v>
      </c>
      <c r="C58" s="74">
        <v>750</v>
      </c>
      <c r="D58" s="74">
        <v>750</v>
      </c>
      <c r="E58" s="74">
        <v>120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10</v>
      </c>
      <c r="AC58" s="80">
        <v>17</v>
      </c>
      <c r="AD58" s="80">
        <v>428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455</v>
      </c>
      <c r="AN58" s="80">
        <v>1150</v>
      </c>
      <c r="AO58" s="80">
        <v>1150</v>
      </c>
      <c r="AP58" s="81">
        <v>1150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1150</v>
      </c>
    </row>
    <row r="59" spans="1:58" ht="15">
      <c r="A59" s="72"/>
      <c r="B59" s="84">
        <v>47</v>
      </c>
      <c r="C59" s="74">
        <v>750</v>
      </c>
      <c r="D59" s="74">
        <v>750</v>
      </c>
      <c r="E59" s="74">
        <v>120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10</v>
      </c>
      <c r="AC59" s="80">
        <v>17</v>
      </c>
      <c r="AD59" s="80">
        <v>438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465</v>
      </c>
      <c r="AN59" s="80">
        <v>1160</v>
      </c>
      <c r="AO59" s="80">
        <v>1160</v>
      </c>
      <c r="AP59" s="81">
        <v>1160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1160</v>
      </c>
    </row>
    <row r="60" spans="1:58" ht="15.75" thickBot="1">
      <c r="A60" s="85"/>
      <c r="B60" s="86">
        <v>48</v>
      </c>
      <c r="C60" s="87">
        <v>750</v>
      </c>
      <c r="D60" s="87">
        <v>750</v>
      </c>
      <c r="E60" s="87">
        <v>120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10</v>
      </c>
      <c r="AC60" s="93">
        <v>17</v>
      </c>
      <c r="AD60" s="93">
        <v>438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465</v>
      </c>
      <c r="AN60" s="93">
        <v>1160</v>
      </c>
      <c r="AO60" s="93">
        <v>1160</v>
      </c>
      <c r="AP60" s="94">
        <v>1160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1160</v>
      </c>
    </row>
    <row r="61" spans="1:58" ht="15.75" thickTop="1">
      <c r="A61" s="59">
        <v>12</v>
      </c>
      <c r="B61" s="98">
        <v>49</v>
      </c>
      <c r="C61" s="61">
        <v>750</v>
      </c>
      <c r="D61" s="61">
        <v>750</v>
      </c>
      <c r="E61" s="61">
        <v>120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10</v>
      </c>
      <c r="AC61" s="68">
        <v>17</v>
      </c>
      <c r="AD61" s="68">
        <v>448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475</v>
      </c>
      <c r="AN61" s="68">
        <v>1170</v>
      </c>
      <c r="AO61" s="68">
        <v>1170</v>
      </c>
      <c r="AP61" s="69">
        <v>1170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1170</v>
      </c>
    </row>
    <row r="62" spans="1:58" ht="15">
      <c r="A62" s="72"/>
      <c r="B62" s="84">
        <v>50</v>
      </c>
      <c r="C62" s="74">
        <v>750</v>
      </c>
      <c r="D62" s="74">
        <v>750</v>
      </c>
      <c r="E62" s="74">
        <v>120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10</v>
      </c>
      <c r="AC62" s="80">
        <v>17</v>
      </c>
      <c r="AD62" s="80">
        <v>458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485</v>
      </c>
      <c r="AN62" s="80">
        <v>1180</v>
      </c>
      <c r="AO62" s="80">
        <v>1180</v>
      </c>
      <c r="AP62" s="81">
        <v>1180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1180</v>
      </c>
    </row>
    <row r="63" spans="1:58" ht="15">
      <c r="A63" s="72"/>
      <c r="B63" s="84">
        <v>51</v>
      </c>
      <c r="C63" s="74">
        <v>750</v>
      </c>
      <c r="D63" s="74">
        <v>750</v>
      </c>
      <c r="E63" s="74">
        <v>120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10</v>
      </c>
      <c r="AC63" s="80">
        <v>17</v>
      </c>
      <c r="AD63" s="80">
        <v>458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485</v>
      </c>
      <c r="AN63" s="80">
        <v>1180</v>
      </c>
      <c r="AO63" s="80">
        <v>1180</v>
      </c>
      <c r="AP63" s="81">
        <v>1180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1180</v>
      </c>
    </row>
    <row r="64" spans="1:58" ht="15.75" thickBot="1">
      <c r="A64" s="85"/>
      <c r="B64" s="86">
        <v>52</v>
      </c>
      <c r="C64" s="87">
        <v>750</v>
      </c>
      <c r="D64" s="87">
        <v>750</v>
      </c>
      <c r="E64" s="87">
        <v>120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10</v>
      </c>
      <c r="AC64" s="93">
        <v>17</v>
      </c>
      <c r="AD64" s="93">
        <v>448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475</v>
      </c>
      <c r="AN64" s="93">
        <v>1170</v>
      </c>
      <c r="AO64" s="93">
        <v>1170</v>
      </c>
      <c r="AP64" s="94">
        <v>1170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1170</v>
      </c>
    </row>
    <row r="65" spans="1:58" ht="15.75" thickTop="1">
      <c r="A65" s="59">
        <v>13</v>
      </c>
      <c r="B65" s="98">
        <v>53</v>
      </c>
      <c r="C65" s="61">
        <v>750</v>
      </c>
      <c r="D65" s="61">
        <v>750</v>
      </c>
      <c r="E65" s="61">
        <v>120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10</v>
      </c>
      <c r="AC65" s="68">
        <v>17</v>
      </c>
      <c r="AD65" s="68">
        <v>418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445</v>
      </c>
      <c r="AN65" s="68">
        <v>1140</v>
      </c>
      <c r="AO65" s="68">
        <v>1140</v>
      </c>
      <c r="AP65" s="69">
        <v>1140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1140</v>
      </c>
    </row>
    <row r="66" spans="1:58" ht="15">
      <c r="A66" s="72"/>
      <c r="B66" s="84">
        <v>54</v>
      </c>
      <c r="C66" s="74">
        <v>750</v>
      </c>
      <c r="D66" s="74">
        <v>750</v>
      </c>
      <c r="E66" s="74">
        <v>120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10</v>
      </c>
      <c r="AC66" s="80">
        <v>17</v>
      </c>
      <c r="AD66" s="80">
        <v>398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425</v>
      </c>
      <c r="AN66" s="80">
        <v>1120</v>
      </c>
      <c r="AO66" s="80">
        <v>1120</v>
      </c>
      <c r="AP66" s="81">
        <v>1120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1120</v>
      </c>
    </row>
    <row r="67" spans="1:58" ht="15">
      <c r="A67" s="72"/>
      <c r="B67" s="84">
        <v>55</v>
      </c>
      <c r="C67" s="74">
        <v>750</v>
      </c>
      <c r="D67" s="74">
        <v>750</v>
      </c>
      <c r="E67" s="74">
        <v>120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10</v>
      </c>
      <c r="AC67" s="80">
        <v>17</v>
      </c>
      <c r="AD67" s="80">
        <v>378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405</v>
      </c>
      <c r="AN67" s="80">
        <v>1100</v>
      </c>
      <c r="AO67" s="80">
        <v>1100</v>
      </c>
      <c r="AP67" s="81">
        <v>1100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1100</v>
      </c>
    </row>
    <row r="68" spans="1:58" ht="15.75" thickBot="1">
      <c r="A68" s="85"/>
      <c r="B68" s="86">
        <v>56</v>
      </c>
      <c r="C68" s="87">
        <v>750</v>
      </c>
      <c r="D68" s="87">
        <v>750</v>
      </c>
      <c r="E68" s="87">
        <v>120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10</v>
      </c>
      <c r="AC68" s="93">
        <v>17</v>
      </c>
      <c r="AD68" s="93">
        <v>358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385</v>
      </c>
      <c r="AN68" s="93">
        <v>1080</v>
      </c>
      <c r="AO68" s="93">
        <v>1080</v>
      </c>
      <c r="AP68" s="94">
        <v>1080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1080</v>
      </c>
    </row>
    <row r="69" spans="1:58" ht="15.75" thickTop="1">
      <c r="A69" s="59">
        <v>14</v>
      </c>
      <c r="B69" s="98">
        <v>57</v>
      </c>
      <c r="C69" s="61">
        <v>750</v>
      </c>
      <c r="D69" s="61">
        <v>750</v>
      </c>
      <c r="E69" s="61">
        <v>120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10</v>
      </c>
      <c r="AC69" s="68">
        <v>17</v>
      </c>
      <c r="AD69" s="68">
        <v>318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345</v>
      </c>
      <c r="AN69" s="68">
        <v>1040</v>
      </c>
      <c r="AO69" s="68">
        <v>1040</v>
      </c>
      <c r="AP69" s="69">
        <v>1040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1040</v>
      </c>
    </row>
    <row r="70" spans="1:58" ht="15">
      <c r="A70" s="72"/>
      <c r="B70" s="84">
        <v>58</v>
      </c>
      <c r="C70" s="74">
        <v>750</v>
      </c>
      <c r="D70" s="74">
        <v>750</v>
      </c>
      <c r="E70" s="74">
        <v>120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10</v>
      </c>
      <c r="AC70" s="80">
        <v>17</v>
      </c>
      <c r="AD70" s="80">
        <v>318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345</v>
      </c>
      <c r="AN70" s="80">
        <v>1040</v>
      </c>
      <c r="AO70" s="80">
        <v>1040</v>
      </c>
      <c r="AP70" s="81">
        <v>1040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1040</v>
      </c>
    </row>
    <row r="71" spans="1:58" ht="15">
      <c r="A71" s="72"/>
      <c r="B71" s="84">
        <v>59</v>
      </c>
      <c r="C71" s="74">
        <v>750</v>
      </c>
      <c r="D71" s="74">
        <v>750</v>
      </c>
      <c r="E71" s="74">
        <v>120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10</v>
      </c>
      <c r="AC71" s="80">
        <v>17</v>
      </c>
      <c r="AD71" s="80">
        <v>318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345</v>
      </c>
      <c r="AN71" s="80">
        <v>1040</v>
      </c>
      <c r="AO71" s="80">
        <v>1040</v>
      </c>
      <c r="AP71" s="81">
        <v>1040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1040</v>
      </c>
    </row>
    <row r="72" spans="1:58" ht="15.75" thickBot="1">
      <c r="A72" s="85"/>
      <c r="B72" s="86">
        <v>60</v>
      </c>
      <c r="C72" s="87">
        <v>750</v>
      </c>
      <c r="D72" s="87">
        <v>750</v>
      </c>
      <c r="E72" s="87">
        <v>120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10</v>
      </c>
      <c r="AC72" s="93">
        <v>17</v>
      </c>
      <c r="AD72" s="93">
        <v>313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340</v>
      </c>
      <c r="AN72" s="93">
        <v>1035</v>
      </c>
      <c r="AO72" s="93">
        <v>1035</v>
      </c>
      <c r="AP72" s="94">
        <v>1035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1035</v>
      </c>
    </row>
    <row r="73" spans="1:58" ht="15.75" thickTop="1">
      <c r="A73" s="59">
        <v>15</v>
      </c>
      <c r="B73" s="98">
        <v>61</v>
      </c>
      <c r="C73" s="61">
        <v>750</v>
      </c>
      <c r="D73" s="61">
        <v>750</v>
      </c>
      <c r="E73" s="61">
        <v>120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10</v>
      </c>
      <c r="AC73" s="68">
        <v>17</v>
      </c>
      <c r="AD73" s="68">
        <v>303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330</v>
      </c>
      <c r="AN73" s="68">
        <v>1025</v>
      </c>
      <c r="AO73" s="68">
        <v>1025</v>
      </c>
      <c r="AP73" s="69">
        <v>1025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1025</v>
      </c>
    </row>
    <row r="74" spans="1:58" ht="15">
      <c r="A74" s="72"/>
      <c r="B74" s="84">
        <v>62</v>
      </c>
      <c r="C74" s="74">
        <v>750</v>
      </c>
      <c r="D74" s="74">
        <v>750</v>
      </c>
      <c r="E74" s="74">
        <v>120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10</v>
      </c>
      <c r="AC74" s="80">
        <v>17</v>
      </c>
      <c r="AD74" s="80">
        <v>298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325</v>
      </c>
      <c r="AN74" s="80">
        <v>1020</v>
      </c>
      <c r="AO74" s="80">
        <v>1020</v>
      </c>
      <c r="AP74" s="81">
        <v>1020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1020</v>
      </c>
    </row>
    <row r="75" spans="1:58" ht="15">
      <c r="A75" s="72"/>
      <c r="B75" s="84">
        <v>63</v>
      </c>
      <c r="C75" s="74">
        <v>750</v>
      </c>
      <c r="D75" s="74">
        <v>750</v>
      </c>
      <c r="E75" s="74">
        <v>120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10</v>
      </c>
      <c r="AC75" s="80">
        <v>17</v>
      </c>
      <c r="AD75" s="80">
        <v>278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305</v>
      </c>
      <c r="AN75" s="80">
        <v>1000</v>
      </c>
      <c r="AO75" s="80">
        <v>1000</v>
      </c>
      <c r="AP75" s="81">
        <v>1000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1000</v>
      </c>
    </row>
    <row r="76" spans="1:58" ht="15.75" thickBot="1">
      <c r="A76" s="85"/>
      <c r="B76" s="86">
        <v>64</v>
      </c>
      <c r="C76" s="87">
        <v>750</v>
      </c>
      <c r="D76" s="87">
        <v>750</v>
      </c>
      <c r="E76" s="87">
        <v>120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685</v>
      </c>
      <c r="T76" s="91">
        <v>0</v>
      </c>
      <c r="U76" s="91">
        <v>0</v>
      </c>
      <c r="V76" s="91">
        <v>0</v>
      </c>
      <c r="W76" s="91">
        <v>685</v>
      </c>
      <c r="X76" s="91">
        <v>0</v>
      </c>
      <c r="Y76" s="91">
        <v>0</v>
      </c>
      <c r="Z76" s="91">
        <v>0</v>
      </c>
      <c r="AA76" s="92">
        <v>0</v>
      </c>
      <c r="AB76" s="93">
        <v>10</v>
      </c>
      <c r="AC76" s="93">
        <v>17</v>
      </c>
      <c r="AD76" s="93">
        <v>288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315</v>
      </c>
      <c r="AN76" s="93">
        <v>1000</v>
      </c>
      <c r="AO76" s="93">
        <v>1000</v>
      </c>
      <c r="AP76" s="94">
        <v>1000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1000</v>
      </c>
    </row>
    <row r="77" spans="1:58" ht="15.75" thickTop="1">
      <c r="A77" s="59">
        <v>16</v>
      </c>
      <c r="B77" s="98">
        <v>65</v>
      </c>
      <c r="C77" s="61">
        <v>750</v>
      </c>
      <c r="D77" s="61">
        <v>750</v>
      </c>
      <c r="E77" s="61">
        <v>120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665</v>
      </c>
      <c r="T77" s="66">
        <v>0</v>
      </c>
      <c r="U77" s="66">
        <v>0</v>
      </c>
      <c r="V77" s="66">
        <v>0</v>
      </c>
      <c r="W77" s="66">
        <v>665</v>
      </c>
      <c r="X77" s="66">
        <v>0</v>
      </c>
      <c r="Y77" s="66">
        <v>0</v>
      </c>
      <c r="Z77" s="66">
        <v>0</v>
      </c>
      <c r="AA77" s="67">
        <v>0</v>
      </c>
      <c r="AB77" s="68">
        <v>10</v>
      </c>
      <c r="AC77" s="68">
        <v>17</v>
      </c>
      <c r="AD77" s="68">
        <v>328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355</v>
      </c>
      <c r="AN77" s="68">
        <v>1020</v>
      </c>
      <c r="AO77" s="68">
        <v>1020</v>
      </c>
      <c r="AP77" s="69">
        <v>1020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1020</v>
      </c>
    </row>
    <row r="78" spans="1:58" ht="15">
      <c r="A78" s="72"/>
      <c r="B78" s="84">
        <v>66</v>
      </c>
      <c r="C78" s="74">
        <v>750</v>
      </c>
      <c r="D78" s="74">
        <v>750</v>
      </c>
      <c r="E78" s="74">
        <v>120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645</v>
      </c>
      <c r="T78" s="78">
        <v>0</v>
      </c>
      <c r="U78" s="78">
        <v>0</v>
      </c>
      <c r="V78" s="78">
        <v>0</v>
      </c>
      <c r="W78" s="78">
        <v>645</v>
      </c>
      <c r="X78" s="78">
        <v>0</v>
      </c>
      <c r="Y78" s="78">
        <v>0</v>
      </c>
      <c r="Z78" s="78">
        <v>0</v>
      </c>
      <c r="AA78" s="79">
        <v>0</v>
      </c>
      <c r="AB78" s="80">
        <v>10</v>
      </c>
      <c r="AC78" s="80">
        <v>17</v>
      </c>
      <c r="AD78" s="80">
        <v>368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395</v>
      </c>
      <c r="AN78" s="80">
        <v>1040</v>
      </c>
      <c r="AO78" s="80">
        <v>1040</v>
      </c>
      <c r="AP78" s="81">
        <v>1040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1040</v>
      </c>
    </row>
    <row r="79" spans="1:58" ht="15">
      <c r="A79" s="72"/>
      <c r="B79" s="84">
        <v>67</v>
      </c>
      <c r="C79" s="74">
        <v>750</v>
      </c>
      <c r="D79" s="74">
        <v>750</v>
      </c>
      <c r="E79" s="74">
        <v>120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635</v>
      </c>
      <c r="T79" s="78">
        <v>0</v>
      </c>
      <c r="U79" s="78">
        <v>0</v>
      </c>
      <c r="V79" s="78">
        <v>0</v>
      </c>
      <c r="W79" s="78">
        <v>635</v>
      </c>
      <c r="X79" s="78">
        <v>0</v>
      </c>
      <c r="Y79" s="78">
        <v>0</v>
      </c>
      <c r="Z79" s="78">
        <v>0</v>
      </c>
      <c r="AA79" s="79">
        <v>0</v>
      </c>
      <c r="AB79" s="80">
        <v>10</v>
      </c>
      <c r="AC79" s="80">
        <v>17</v>
      </c>
      <c r="AD79" s="80">
        <v>408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435</v>
      </c>
      <c r="AN79" s="80">
        <v>1070</v>
      </c>
      <c r="AO79" s="80">
        <v>1070</v>
      </c>
      <c r="AP79" s="81">
        <v>1070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1070</v>
      </c>
    </row>
    <row r="80" spans="1:58" ht="15.75" thickBot="1">
      <c r="A80" s="85"/>
      <c r="B80" s="86">
        <v>68</v>
      </c>
      <c r="C80" s="87">
        <v>750</v>
      </c>
      <c r="D80" s="87">
        <v>750</v>
      </c>
      <c r="E80" s="87">
        <v>120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635</v>
      </c>
      <c r="T80" s="91">
        <v>0</v>
      </c>
      <c r="U80" s="91">
        <v>0</v>
      </c>
      <c r="V80" s="91">
        <v>0</v>
      </c>
      <c r="W80" s="91">
        <v>635</v>
      </c>
      <c r="X80" s="91">
        <v>0</v>
      </c>
      <c r="Y80" s="91">
        <v>0</v>
      </c>
      <c r="Z80" s="91">
        <v>0</v>
      </c>
      <c r="AA80" s="92">
        <v>0</v>
      </c>
      <c r="AB80" s="93">
        <v>10</v>
      </c>
      <c r="AC80" s="93">
        <v>17</v>
      </c>
      <c r="AD80" s="93">
        <v>448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475</v>
      </c>
      <c r="AN80" s="93">
        <v>1110</v>
      </c>
      <c r="AO80" s="93">
        <v>1110</v>
      </c>
      <c r="AP80" s="94">
        <v>1110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1110</v>
      </c>
    </row>
    <row r="81" spans="1:58" ht="15.75" thickTop="1">
      <c r="A81" s="59">
        <v>17</v>
      </c>
      <c r="B81" s="98">
        <v>69</v>
      </c>
      <c r="C81" s="61">
        <v>750</v>
      </c>
      <c r="D81" s="61">
        <v>750</v>
      </c>
      <c r="E81" s="61">
        <v>120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10</v>
      </c>
      <c r="AC81" s="68">
        <v>17</v>
      </c>
      <c r="AD81" s="68">
        <v>488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515</v>
      </c>
      <c r="AN81" s="68">
        <v>1210</v>
      </c>
      <c r="AO81" s="68">
        <v>1210</v>
      </c>
      <c r="AP81" s="69">
        <v>1210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1210</v>
      </c>
    </row>
    <row r="82" spans="1:58" ht="15">
      <c r="A82" s="72"/>
      <c r="B82" s="84">
        <v>70</v>
      </c>
      <c r="C82" s="74">
        <v>750</v>
      </c>
      <c r="D82" s="74">
        <v>750</v>
      </c>
      <c r="E82" s="74">
        <v>120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10</v>
      </c>
      <c r="AC82" s="80">
        <v>17</v>
      </c>
      <c r="AD82" s="80">
        <v>528</v>
      </c>
      <c r="AE82" s="80">
        <v>0</v>
      </c>
      <c r="AF82" s="80">
        <v>0</v>
      </c>
      <c r="AG82" s="80">
        <v>0</v>
      </c>
      <c r="AH82" s="80">
        <v>40</v>
      </c>
      <c r="AI82" s="80">
        <v>0</v>
      </c>
      <c r="AJ82" s="80">
        <v>0</v>
      </c>
      <c r="AK82" s="80">
        <v>0</v>
      </c>
      <c r="AL82" s="80">
        <v>0</v>
      </c>
      <c r="AM82" s="79">
        <v>595</v>
      </c>
      <c r="AN82" s="80">
        <v>1290</v>
      </c>
      <c r="AO82" s="80">
        <v>1290</v>
      </c>
      <c r="AP82" s="81">
        <v>1290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1290</v>
      </c>
    </row>
    <row r="83" spans="1:58" ht="15">
      <c r="A83" s="72"/>
      <c r="B83" s="84">
        <v>71</v>
      </c>
      <c r="C83" s="74">
        <v>750</v>
      </c>
      <c r="D83" s="74">
        <v>750</v>
      </c>
      <c r="E83" s="74">
        <v>120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10</v>
      </c>
      <c r="AC83" s="80">
        <v>17</v>
      </c>
      <c r="AD83" s="80">
        <v>528</v>
      </c>
      <c r="AE83" s="80">
        <v>0</v>
      </c>
      <c r="AF83" s="80">
        <v>0</v>
      </c>
      <c r="AG83" s="80">
        <v>0</v>
      </c>
      <c r="AH83" s="80">
        <v>70</v>
      </c>
      <c r="AI83" s="80">
        <v>0</v>
      </c>
      <c r="AJ83" s="80">
        <v>0</v>
      </c>
      <c r="AK83" s="80">
        <v>0</v>
      </c>
      <c r="AL83" s="80">
        <v>0</v>
      </c>
      <c r="AM83" s="79">
        <v>625</v>
      </c>
      <c r="AN83" s="80">
        <v>1320</v>
      </c>
      <c r="AO83" s="80">
        <v>1320</v>
      </c>
      <c r="AP83" s="81">
        <v>1320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1320</v>
      </c>
    </row>
    <row r="84" spans="1:58" ht="15.75" thickBot="1">
      <c r="A84" s="85"/>
      <c r="B84" s="86">
        <v>72</v>
      </c>
      <c r="C84" s="87">
        <v>750</v>
      </c>
      <c r="D84" s="87">
        <v>750</v>
      </c>
      <c r="E84" s="87">
        <v>120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10</v>
      </c>
      <c r="AC84" s="93">
        <v>17</v>
      </c>
      <c r="AD84" s="93">
        <v>528</v>
      </c>
      <c r="AE84" s="93">
        <v>0</v>
      </c>
      <c r="AF84" s="93">
        <v>0</v>
      </c>
      <c r="AG84" s="93">
        <v>0</v>
      </c>
      <c r="AH84" s="93">
        <v>70</v>
      </c>
      <c r="AI84" s="93">
        <v>0</v>
      </c>
      <c r="AJ84" s="93">
        <v>0</v>
      </c>
      <c r="AK84" s="93">
        <v>0</v>
      </c>
      <c r="AL84" s="93">
        <v>0</v>
      </c>
      <c r="AM84" s="92">
        <v>625</v>
      </c>
      <c r="AN84" s="93">
        <v>1320</v>
      </c>
      <c r="AO84" s="93">
        <v>1320</v>
      </c>
      <c r="AP84" s="94">
        <v>1320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1320</v>
      </c>
    </row>
    <row r="85" spans="1:58" ht="15.75" thickTop="1">
      <c r="A85" s="59">
        <v>18</v>
      </c>
      <c r="B85" s="98">
        <v>73</v>
      </c>
      <c r="C85" s="61">
        <v>750</v>
      </c>
      <c r="D85" s="61">
        <v>750</v>
      </c>
      <c r="E85" s="61">
        <v>120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10</v>
      </c>
      <c r="AC85" s="68">
        <v>17</v>
      </c>
      <c r="AD85" s="68">
        <v>528</v>
      </c>
      <c r="AE85" s="68">
        <v>0</v>
      </c>
      <c r="AF85" s="68">
        <v>0</v>
      </c>
      <c r="AG85" s="68">
        <v>0</v>
      </c>
      <c r="AH85" s="68">
        <v>40</v>
      </c>
      <c r="AI85" s="68">
        <v>0</v>
      </c>
      <c r="AJ85" s="68">
        <v>0</v>
      </c>
      <c r="AK85" s="68">
        <v>0</v>
      </c>
      <c r="AL85" s="68">
        <v>0</v>
      </c>
      <c r="AM85" s="68">
        <v>595</v>
      </c>
      <c r="AN85" s="68">
        <v>1290</v>
      </c>
      <c r="AO85" s="68">
        <v>1290</v>
      </c>
      <c r="AP85" s="69">
        <v>1290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1290</v>
      </c>
    </row>
    <row r="86" spans="1:58" ht="15">
      <c r="A86" s="72"/>
      <c r="B86" s="84">
        <v>74</v>
      </c>
      <c r="C86" s="74">
        <v>750</v>
      </c>
      <c r="D86" s="74">
        <v>750</v>
      </c>
      <c r="E86" s="74">
        <v>120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10</v>
      </c>
      <c r="AC86" s="80">
        <v>17</v>
      </c>
      <c r="AD86" s="80">
        <v>528</v>
      </c>
      <c r="AE86" s="80">
        <v>0</v>
      </c>
      <c r="AF86" s="80">
        <v>0</v>
      </c>
      <c r="AG86" s="80">
        <v>0</v>
      </c>
      <c r="AH86" s="80">
        <v>20</v>
      </c>
      <c r="AI86" s="80">
        <v>0</v>
      </c>
      <c r="AJ86" s="80">
        <v>0</v>
      </c>
      <c r="AK86" s="80">
        <v>0</v>
      </c>
      <c r="AL86" s="80">
        <v>0</v>
      </c>
      <c r="AM86" s="79">
        <v>575</v>
      </c>
      <c r="AN86" s="80">
        <v>1270</v>
      </c>
      <c r="AO86" s="80">
        <v>1270</v>
      </c>
      <c r="AP86" s="81">
        <v>1270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1270</v>
      </c>
    </row>
    <row r="87" spans="1:58" ht="15">
      <c r="A87" s="72"/>
      <c r="B87" s="84">
        <v>75</v>
      </c>
      <c r="C87" s="74">
        <v>750</v>
      </c>
      <c r="D87" s="74">
        <v>750</v>
      </c>
      <c r="E87" s="74">
        <v>120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10</v>
      </c>
      <c r="AC87" s="80">
        <v>17</v>
      </c>
      <c r="AD87" s="80">
        <v>528</v>
      </c>
      <c r="AE87" s="80">
        <v>0</v>
      </c>
      <c r="AF87" s="80">
        <v>0</v>
      </c>
      <c r="AG87" s="80">
        <v>0</v>
      </c>
      <c r="AH87" s="80">
        <v>0</v>
      </c>
      <c r="AI87" s="80">
        <v>0</v>
      </c>
      <c r="AJ87" s="80">
        <v>0</v>
      </c>
      <c r="AK87" s="80">
        <v>0</v>
      </c>
      <c r="AL87" s="80">
        <v>0</v>
      </c>
      <c r="AM87" s="79">
        <v>555</v>
      </c>
      <c r="AN87" s="80">
        <v>1250</v>
      </c>
      <c r="AO87" s="80">
        <v>1250</v>
      </c>
      <c r="AP87" s="81">
        <v>1250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1250</v>
      </c>
    </row>
    <row r="88" spans="1:58" ht="15.75" thickBot="1">
      <c r="A88" s="85"/>
      <c r="B88" s="86">
        <v>76</v>
      </c>
      <c r="C88" s="87">
        <v>750</v>
      </c>
      <c r="D88" s="87">
        <v>750</v>
      </c>
      <c r="E88" s="87">
        <v>120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10</v>
      </c>
      <c r="AC88" s="93">
        <v>17</v>
      </c>
      <c r="AD88" s="93">
        <v>518</v>
      </c>
      <c r="AE88" s="93">
        <v>0</v>
      </c>
      <c r="AF88" s="93">
        <v>0</v>
      </c>
      <c r="AG88" s="93">
        <v>0</v>
      </c>
      <c r="AH88" s="93">
        <v>0</v>
      </c>
      <c r="AI88" s="93">
        <v>0</v>
      </c>
      <c r="AJ88" s="93">
        <v>0</v>
      </c>
      <c r="AK88" s="93">
        <v>0</v>
      </c>
      <c r="AL88" s="93">
        <v>0</v>
      </c>
      <c r="AM88" s="92">
        <v>545</v>
      </c>
      <c r="AN88" s="93">
        <v>1240</v>
      </c>
      <c r="AO88" s="93">
        <v>1240</v>
      </c>
      <c r="AP88" s="94">
        <v>1240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1240</v>
      </c>
    </row>
    <row r="89" spans="1:58" ht="15.75" thickTop="1">
      <c r="A89" s="59">
        <v>19</v>
      </c>
      <c r="B89" s="98">
        <v>77</v>
      </c>
      <c r="C89" s="61">
        <v>750</v>
      </c>
      <c r="D89" s="61">
        <v>750</v>
      </c>
      <c r="E89" s="61">
        <v>120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10</v>
      </c>
      <c r="AC89" s="68">
        <v>17</v>
      </c>
      <c r="AD89" s="68">
        <v>498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525</v>
      </c>
      <c r="AN89" s="68">
        <v>1220</v>
      </c>
      <c r="AO89" s="68">
        <v>1220</v>
      </c>
      <c r="AP89" s="69">
        <v>1220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1220</v>
      </c>
    </row>
    <row r="90" spans="1:58" ht="15">
      <c r="A90" s="72"/>
      <c r="B90" s="84">
        <v>78</v>
      </c>
      <c r="C90" s="74">
        <v>750</v>
      </c>
      <c r="D90" s="74">
        <v>750</v>
      </c>
      <c r="E90" s="74">
        <v>120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10</v>
      </c>
      <c r="AC90" s="80">
        <v>17</v>
      </c>
      <c r="AD90" s="80">
        <v>478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505</v>
      </c>
      <c r="AN90" s="80">
        <v>1200</v>
      </c>
      <c r="AO90" s="80">
        <v>1200</v>
      </c>
      <c r="AP90" s="81">
        <v>1200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1200</v>
      </c>
    </row>
    <row r="91" spans="1:58" ht="15">
      <c r="A91" s="72"/>
      <c r="B91" s="84">
        <v>79</v>
      </c>
      <c r="C91" s="74">
        <v>750</v>
      </c>
      <c r="D91" s="74">
        <v>750</v>
      </c>
      <c r="E91" s="74">
        <v>120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10</v>
      </c>
      <c r="AC91" s="80">
        <v>17</v>
      </c>
      <c r="AD91" s="80">
        <v>448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475</v>
      </c>
      <c r="AN91" s="80">
        <v>1170</v>
      </c>
      <c r="AO91" s="80">
        <v>1170</v>
      </c>
      <c r="AP91" s="81">
        <v>1170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1170</v>
      </c>
    </row>
    <row r="92" spans="1:58" ht="15.75" thickBot="1">
      <c r="A92" s="85"/>
      <c r="B92" s="86">
        <v>80</v>
      </c>
      <c r="C92" s="87">
        <v>750</v>
      </c>
      <c r="D92" s="87">
        <v>750</v>
      </c>
      <c r="E92" s="87">
        <v>120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10</v>
      </c>
      <c r="AC92" s="93">
        <v>17</v>
      </c>
      <c r="AD92" s="93">
        <v>428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455</v>
      </c>
      <c r="AN92" s="93">
        <v>1150</v>
      </c>
      <c r="AO92" s="93">
        <v>1150</v>
      </c>
      <c r="AP92" s="94">
        <v>1150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1150</v>
      </c>
    </row>
    <row r="93" spans="1:58" ht="15.75" thickTop="1">
      <c r="A93" s="59">
        <v>20</v>
      </c>
      <c r="B93" s="98">
        <v>81</v>
      </c>
      <c r="C93" s="61">
        <v>750</v>
      </c>
      <c r="D93" s="61">
        <v>750</v>
      </c>
      <c r="E93" s="61">
        <v>120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10</v>
      </c>
      <c r="AC93" s="68">
        <v>17</v>
      </c>
      <c r="AD93" s="68">
        <v>418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445</v>
      </c>
      <c r="AN93" s="68">
        <v>1140</v>
      </c>
      <c r="AO93" s="68">
        <v>1140</v>
      </c>
      <c r="AP93" s="69">
        <v>1140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1140</v>
      </c>
    </row>
    <row r="94" spans="1:58" ht="15">
      <c r="A94" s="72"/>
      <c r="B94" s="84">
        <v>82</v>
      </c>
      <c r="C94" s="74">
        <v>750</v>
      </c>
      <c r="D94" s="74">
        <v>750</v>
      </c>
      <c r="E94" s="74">
        <v>120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10</v>
      </c>
      <c r="AC94" s="80">
        <v>17</v>
      </c>
      <c r="AD94" s="80">
        <v>398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425</v>
      </c>
      <c r="AN94" s="80">
        <v>1120</v>
      </c>
      <c r="AO94" s="80">
        <v>1120</v>
      </c>
      <c r="AP94" s="81">
        <v>1120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1120</v>
      </c>
    </row>
    <row r="95" spans="1:58" ht="15">
      <c r="A95" s="72"/>
      <c r="B95" s="84">
        <v>83</v>
      </c>
      <c r="C95" s="74">
        <v>750</v>
      </c>
      <c r="D95" s="74">
        <v>750</v>
      </c>
      <c r="E95" s="74">
        <v>120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10</v>
      </c>
      <c r="AC95" s="80">
        <v>17</v>
      </c>
      <c r="AD95" s="80">
        <v>368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395</v>
      </c>
      <c r="AN95" s="80">
        <v>1090</v>
      </c>
      <c r="AO95" s="80">
        <v>1090</v>
      </c>
      <c r="AP95" s="81">
        <v>1090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1090</v>
      </c>
    </row>
    <row r="96" spans="1:58" ht="15.75" thickBot="1">
      <c r="A96" s="85"/>
      <c r="B96" s="86">
        <v>84</v>
      </c>
      <c r="C96" s="87">
        <v>750</v>
      </c>
      <c r="D96" s="87">
        <v>750</v>
      </c>
      <c r="E96" s="87">
        <v>120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10</v>
      </c>
      <c r="AC96" s="93">
        <v>17</v>
      </c>
      <c r="AD96" s="93">
        <v>358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385</v>
      </c>
      <c r="AN96" s="93">
        <v>1080</v>
      </c>
      <c r="AO96" s="93">
        <v>1080</v>
      </c>
      <c r="AP96" s="94">
        <v>1080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1080</v>
      </c>
    </row>
    <row r="97" spans="1:58" ht="15.75" thickTop="1">
      <c r="A97" s="59">
        <v>21</v>
      </c>
      <c r="B97" s="98">
        <v>85</v>
      </c>
      <c r="C97" s="61">
        <v>750</v>
      </c>
      <c r="D97" s="61">
        <v>750</v>
      </c>
      <c r="E97" s="61">
        <v>120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10</v>
      </c>
      <c r="AC97" s="68">
        <v>17</v>
      </c>
      <c r="AD97" s="68">
        <v>338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365</v>
      </c>
      <c r="AN97" s="68">
        <v>1060</v>
      </c>
      <c r="AO97" s="68">
        <v>1060</v>
      </c>
      <c r="AP97" s="69">
        <v>1060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1060</v>
      </c>
    </row>
    <row r="98" spans="1:58" ht="15">
      <c r="A98" s="72"/>
      <c r="B98" s="84">
        <v>86</v>
      </c>
      <c r="C98" s="74">
        <v>750</v>
      </c>
      <c r="D98" s="74">
        <v>750</v>
      </c>
      <c r="E98" s="74">
        <v>120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10</v>
      </c>
      <c r="AC98" s="80">
        <v>17</v>
      </c>
      <c r="AD98" s="80">
        <v>318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345</v>
      </c>
      <c r="AN98" s="80">
        <v>1040</v>
      </c>
      <c r="AO98" s="80">
        <v>1040</v>
      </c>
      <c r="AP98" s="81">
        <v>1040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1040</v>
      </c>
    </row>
    <row r="99" spans="1:58" ht="15">
      <c r="A99" s="72"/>
      <c r="B99" s="84">
        <v>87</v>
      </c>
      <c r="C99" s="74">
        <v>750</v>
      </c>
      <c r="D99" s="74">
        <v>750</v>
      </c>
      <c r="E99" s="74">
        <v>120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10</v>
      </c>
      <c r="AC99" s="80">
        <v>17</v>
      </c>
      <c r="AD99" s="80">
        <v>308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335</v>
      </c>
      <c r="AN99" s="80">
        <v>1030</v>
      </c>
      <c r="AO99" s="80">
        <v>1030</v>
      </c>
      <c r="AP99" s="81">
        <v>1030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1030</v>
      </c>
    </row>
    <row r="100" spans="1:58" ht="15.75" thickBot="1">
      <c r="A100" s="85"/>
      <c r="B100" s="86">
        <v>88</v>
      </c>
      <c r="C100" s="87">
        <v>750</v>
      </c>
      <c r="D100" s="87">
        <v>750</v>
      </c>
      <c r="E100" s="87">
        <v>120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10</v>
      </c>
      <c r="AC100" s="93">
        <v>17</v>
      </c>
      <c r="AD100" s="93">
        <v>288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315</v>
      </c>
      <c r="AN100" s="93">
        <v>1010</v>
      </c>
      <c r="AO100" s="93">
        <v>1010</v>
      </c>
      <c r="AP100" s="94">
        <v>1010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1010</v>
      </c>
    </row>
    <row r="101" spans="1:58" ht="15.75" thickTop="1">
      <c r="A101" s="59">
        <v>22</v>
      </c>
      <c r="B101" s="98">
        <v>89</v>
      </c>
      <c r="C101" s="61">
        <v>750</v>
      </c>
      <c r="D101" s="61">
        <v>750</v>
      </c>
      <c r="E101" s="61">
        <v>120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10</v>
      </c>
      <c r="AC101" s="68">
        <v>17</v>
      </c>
      <c r="AD101" s="68">
        <v>248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275</v>
      </c>
      <c r="AN101" s="68">
        <v>970</v>
      </c>
      <c r="AO101" s="68">
        <v>970</v>
      </c>
      <c r="AP101" s="69">
        <v>970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970</v>
      </c>
    </row>
    <row r="102" spans="1:58" ht="15">
      <c r="A102" s="72"/>
      <c r="B102" s="84">
        <v>90</v>
      </c>
      <c r="C102" s="74">
        <v>750</v>
      </c>
      <c r="D102" s="74">
        <v>750</v>
      </c>
      <c r="E102" s="74">
        <v>120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10</v>
      </c>
      <c r="AC102" s="80">
        <v>17</v>
      </c>
      <c r="AD102" s="80">
        <v>218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245</v>
      </c>
      <c r="AN102" s="80">
        <v>940</v>
      </c>
      <c r="AO102" s="80">
        <v>940</v>
      </c>
      <c r="AP102" s="81">
        <v>940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940</v>
      </c>
    </row>
    <row r="103" spans="1:58" ht="15">
      <c r="A103" s="72"/>
      <c r="B103" s="84">
        <v>91</v>
      </c>
      <c r="C103" s="74">
        <v>750</v>
      </c>
      <c r="D103" s="74">
        <v>750</v>
      </c>
      <c r="E103" s="74">
        <v>120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10</v>
      </c>
      <c r="AC103" s="80">
        <v>17</v>
      </c>
      <c r="AD103" s="80">
        <v>193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220</v>
      </c>
      <c r="AN103" s="80">
        <v>915</v>
      </c>
      <c r="AO103" s="80">
        <v>915</v>
      </c>
      <c r="AP103" s="81">
        <v>915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915</v>
      </c>
    </row>
    <row r="104" spans="1:58" ht="15.75" thickBot="1">
      <c r="A104" s="85"/>
      <c r="B104" s="86">
        <v>92</v>
      </c>
      <c r="C104" s="87">
        <v>750</v>
      </c>
      <c r="D104" s="87">
        <v>750</v>
      </c>
      <c r="E104" s="87">
        <v>120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10</v>
      </c>
      <c r="AC104" s="93">
        <v>17</v>
      </c>
      <c r="AD104" s="93">
        <v>153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180</v>
      </c>
      <c r="AN104" s="93">
        <v>875</v>
      </c>
      <c r="AO104" s="93">
        <v>875</v>
      </c>
      <c r="AP104" s="94">
        <v>875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875</v>
      </c>
    </row>
    <row r="105" spans="1:58" ht="15.75" thickTop="1">
      <c r="A105" s="59">
        <v>23</v>
      </c>
      <c r="B105" s="98">
        <v>93</v>
      </c>
      <c r="C105" s="61">
        <v>750</v>
      </c>
      <c r="D105" s="61">
        <v>750</v>
      </c>
      <c r="E105" s="61">
        <v>120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690</v>
      </c>
      <c r="T105" s="66">
        <v>0</v>
      </c>
      <c r="U105" s="66">
        <v>0</v>
      </c>
      <c r="V105" s="66">
        <v>0</v>
      </c>
      <c r="W105" s="66">
        <v>690</v>
      </c>
      <c r="X105" s="66">
        <v>0</v>
      </c>
      <c r="Y105" s="66">
        <v>0</v>
      </c>
      <c r="Z105" s="66">
        <v>0</v>
      </c>
      <c r="AA105" s="67">
        <v>0</v>
      </c>
      <c r="AB105" s="68">
        <v>10</v>
      </c>
      <c r="AC105" s="68">
        <v>17</v>
      </c>
      <c r="AD105" s="68">
        <v>118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145</v>
      </c>
      <c r="AN105" s="68">
        <v>835</v>
      </c>
      <c r="AO105" s="68">
        <v>835</v>
      </c>
      <c r="AP105" s="69">
        <v>835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835</v>
      </c>
    </row>
    <row r="106" spans="1:58" ht="15">
      <c r="A106" s="72"/>
      <c r="B106" s="84">
        <v>94</v>
      </c>
      <c r="C106" s="74">
        <v>750</v>
      </c>
      <c r="D106" s="74">
        <v>750</v>
      </c>
      <c r="E106" s="74">
        <v>120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655</v>
      </c>
      <c r="T106" s="78">
        <v>0</v>
      </c>
      <c r="U106" s="78">
        <v>0</v>
      </c>
      <c r="V106" s="78">
        <v>0</v>
      </c>
      <c r="W106" s="78">
        <v>655</v>
      </c>
      <c r="X106" s="78">
        <v>0</v>
      </c>
      <c r="Y106" s="78">
        <v>0</v>
      </c>
      <c r="Z106" s="78">
        <v>0</v>
      </c>
      <c r="AA106" s="79">
        <v>0</v>
      </c>
      <c r="AB106" s="80">
        <v>10</v>
      </c>
      <c r="AC106" s="80">
        <v>17</v>
      </c>
      <c r="AD106" s="80">
        <v>118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145</v>
      </c>
      <c r="AN106" s="80">
        <v>800</v>
      </c>
      <c r="AO106" s="80">
        <v>800</v>
      </c>
      <c r="AP106" s="81">
        <v>800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800</v>
      </c>
    </row>
    <row r="107" spans="1:58" ht="15">
      <c r="A107" s="72"/>
      <c r="B107" s="84">
        <v>95</v>
      </c>
      <c r="C107" s="74">
        <v>750</v>
      </c>
      <c r="D107" s="74">
        <v>750</v>
      </c>
      <c r="E107" s="74">
        <v>120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615</v>
      </c>
      <c r="T107" s="78">
        <v>0</v>
      </c>
      <c r="U107" s="78">
        <v>0</v>
      </c>
      <c r="V107" s="78">
        <v>0</v>
      </c>
      <c r="W107" s="78">
        <v>615</v>
      </c>
      <c r="X107" s="78">
        <v>0</v>
      </c>
      <c r="Y107" s="78">
        <v>0</v>
      </c>
      <c r="Z107" s="78">
        <v>0</v>
      </c>
      <c r="AA107" s="79">
        <v>0</v>
      </c>
      <c r="AB107" s="80">
        <v>10</v>
      </c>
      <c r="AC107" s="80">
        <v>17</v>
      </c>
      <c r="AD107" s="80">
        <v>118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145</v>
      </c>
      <c r="AN107" s="80">
        <v>760</v>
      </c>
      <c r="AO107" s="80">
        <v>760</v>
      </c>
      <c r="AP107" s="81">
        <v>760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760</v>
      </c>
    </row>
    <row r="108" spans="1:58" ht="15.75" thickBot="1">
      <c r="A108" s="85"/>
      <c r="B108" s="86">
        <v>96</v>
      </c>
      <c r="C108" s="87">
        <v>750</v>
      </c>
      <c r="D108" s="87">
        <v>750</v>
      </c>
      <c r="E108" s="87">
        <v>120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575</v>
      </c>
      <c r="T108" s="91">
        <v>0</v>
      </c>
      <c r="U108" s="91">
        <v>0</v>
      </c>
      <c r="V108" s="91">
        <v>0</v>
      </c>
      <c r="W108" s="91">
        <v>575</v>
      </c>
      <c r="X108" s="91">
        <v>0</v>
      </c>
      <c r="Y108" s="91">
        <v>0</v>
      </c>
      <c r="Z108" s="91">
        <v>0</v>
      </c>
      <c r="AA108" s="92">
        <v>0</v>
      </c>
      <c r="AB108" s="93">
        <v>10</v>
      </c>
      <c r="AC108" s="93">
        <v>17</v>
      </c>
      <c r="AD108" s="93">
        <v>118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145</v>
      </c>
      <c r="AN108" s="93">
        <v>720</v>
      </c>
      <c r="AO108" s="93">
        <v>720</v>
      </c>
      <c r="AP108" s="94">
        <v>720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720</v>
      </c>
    </row>
    <row r="109" spans="1:58" ht="15.75" thickTop="1">
      <c r="A109" s="245" t="s">
        <v>91</v>
      </c>
      <c r="B109" s="198"/>
      <c r="C109" s="99">
        <f>SUM(C13:C108)/4000</f>
        <v>18</v>
      </c>
      <c r="D109" s="100">
        <f aca="true" t="shared" si="0" ref="D109:O109">SUM(D13:D108)/4000</f>
        <v>18</v>
      </c>
      <c r="E109" s="101">
        <f t="shared" si="0"/>
        <v>2.88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6" t="s">
        <v>91</v>
      </c>
      <c r="R109" s="247"/>
      <c r="S109" s="107">
        <f aca="true" t="shared" si="1" ref="S109:BF109">SUM(S13:S108)/4000</f>
        <v>14.71375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14.71375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0.24</v>
      </c>
      <c r="AC109" s="109">
        <f t="shared" si="1"/>
        <v>0.408</v>
      </c>
      <c r="AD109" s="109">
        <f t="shared" si="1"/>
        <v>6.662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0.06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7.37</v>
      </c>
      <c r="AN109" s="109">
        <f t="shared" si="1"/>
        <v>22.08375</v>
      </c>
      <c r="AO109" s="109">
        <f t="shared" si="1"/>
        <v>22.08375</v>
      </c>
      <c r="AP109" s="109">
        <f t="shared" si="1"/>
        <v>22.08375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22.08375</v>
      </c>
    </row>
    <row r="110" spans="1:58" ht="15">
      <c r="A110" s="254" t="s">
        <v>92</v>
      </c>
      <c r="B110" s="171"/>
      <c r="C110" s="111">
        <f>MAX(C13:C108)</f>
        <v>750</v>
      </c>
      <c r="D110" s="112">
        <f aca="true" t="shared" si="2" ref="D110:O110">MAX(D13:D108)</f>
        <v>750</v>
      </c>
      <c r="E110" s="113">
        <f t="shared" si="2"/>
        <v>120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5" t="s">
        <v>92</v>
      </c>
      <c r="R110" s="256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10</v>
      </c>
      <c r="AC110" s="117">
        <f t="shared" si="3"/>
        <v>17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70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625</v>
      </c>
      <c r="AN110" s="117">
        <f t="shared" si="3"/>
        <v>1320</v>
      </c>
      <c r="AO110" s="117">
        <f t="shared" si="3"/>
        <v>1320</v>
      </c>
      <c r="AP110" s="117">
        <f t="shared" si="3"/>
        <v>1320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1320</v>
      </c>
    </row>
    <row r="111" spans="1:58" ht="15.75" thickBot="1">
      <c r="A111" s="257" t="s">
        <v>93</v>
      </c>
      <c r="B111" s="258"/>
      <c r="C111" s="122">
        <f>MIN(C13:C108)</f>
        <v>750</v>
      </c>
      <c r="D111" s="123">
        <f aca="true" t="shared" si="4" ref="D111:O111">MIN(D13:D108)</f>
        <v>750</v>
      </c>
      <c r="E111" s="124">
        <f t="shared" si="4"/>
        <v>120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9" t="s">
        <v>93</v>
      </c>
      <c r="R111" s="260"/>
      <c r="S111" s="130">
        <f aca="true" t="shared" si="5" ref="S111:BF111">MIN(S13:S108)</f>
        <v>395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395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10</v>
      </c>
      <c r="AC111" s="132">
        <f t="shared" si="5"/>
        <v>17</v>
      </c>
      <c r="AD111" s="132">
        <f t="shared" si="5"/>
        <v>118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145</v>
      </c>
      <c r="AN111" s="132">
        <f t="shared" si="5"/>
        <v>540</v>
      </c>
      <c r="AO111" s="132">
        <f t="shared" si="5"/>
        <v>540</v>
      </c>
      <c r="AP111" s="132">
        <f t="shared" si="5"/>
        <v>540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540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94" t="s">
        <v>95</v>
      </c>
      <c r="R112" s="191"/>
      <c r="S112" s="136"/>
      <c r="T112" s="136"/>
      <c r="U112" s="136"/>
      <c r="V112" s="136"/>
      <c r="W112" s="192" t="s">
        <v>96</v>
      </c>
      <c r="X112" s="192"/>
      <c r="Y112" s="192" t="s">
        <v>97</v>
      </c>
      <c r="Z112" s="193"/>
      <c r="AA112" s="194" t="s">
        <v>95</v>
      </c>
      <c r="AB112" s="195"/>
      <c r="AC112" s="195"/>
      <c r="AD112" s="195"/>
      <c r="AE112" s="191"/>
      <c r="AF112" s="192" t="s">
        <v>96</v>
      </c>
      <c r="AG112" s="192"/>
      <c r="AH112" s="192" t="s">
        <v>97</v>
      </c>
      <c r="AI112" s="198"/>
      <c r="AJ112" s="198"/>
      <c r="AK112" s="198"/>
      <c r="AL112" s="198"/>
      <c r="AM112" s="193"/>
      <c r="AN112" s="194" t="s">
        <v>95</v>
      </c>
      <c r="AO112" s="191"/>
      <c r="AP112" s="192" t="s">
        <v>96</v>
      </c>
      <c r="AQ112" s="192"/>
      <c r="AR112" s="192" t="s">
        <v>97</v>
      </c>
      <c r="AS112" s="193"/>
      <c r="AT112" s="191" t="s">
        <v>98</v>
      </c>
      <c r="AU112" s="192"/>
      <c r="AV112" s="192" t="s">
        <v>96</v>
      </c>
      <c r="AW112" s="193"/>
      <c r="AX112" s="191" t="s">
        <v>98</v>
      </c>
      <c r="AY112" s="192"/>
      <c r="AZ112" s="192" t="s">
        <v>96</v>
      </c>
      <c r="BA112" s="193"/>
      <c r="BB112" s="136" t="s">
        <v>98</v>
      </c>
      <c r="BC112" s="192" t="s">
        <v>96</v>
      </c>
      <c r="BD112" s="198"/>
      <c r="BE112" s="198"/>
      <c r="BF112" s="193"/>
    </row>
    <row r="113" spans="1:58" ht="15.75" thickTop="1">
      <c r="A113" s="199" t="s">
        <v>99</v>
      </c>
      <c r="B113" s="200"/>
      <c r="C113" s="201"/>
      <c r="D113" s="137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78" t="s">
        <v>102</v>
      </c>
      <c r="R113" s="167"/>
      <c r="S113" s="138"/>
      <c r="T113" s="138"/>
      <c r="U113" s="138"/>
      <c r="V113" s="138"/>
      <c r="W113" s="168" t="s">
        <v>53</v>
      </c>
      <c r="X113" s="168"/>
      <c r="Y113" s="168" t="s">
        <v>103</v>
      </c>
      <c r="Z113" s="196"/>
      <c r="AA113" s="178" t="s">
        <v>104</v>
      </c>
      <c r="AB113" s="179"/>
      <c r="AC113" s="179"/>
      <c r="AD113" s="179"/>
      <c r="AE113" s="167"/>
      <c r="AF113" s="169" t="s">
        <v>105</v>
      </c>
      <c r="AG113" s="169"/>
      <c r="AH113" s="168" t="s">
        <v>106</v>
      </c>
      <c r="AI113" s="197"/>
      <c r="AJ113" s="197"/>
      <c r="AK113" s="197"/>
      <c r="AL113" s="197"/>
      <c r="AM113" s="196"/>
      <c r="AN113" s="178" t="s">
        <v>107</v>
      </c>
      <c r="AO113" s="167"/>
      <c r="AP113" s="169" t="s">
        <v>105</v>
      </c>
      <c r="AQ113" s="169"/>
      <c r="AR113" s="168" t="s">
        <v>106</v>
      </c>
      <c r="AS113" s="196"/>
      <c r="AT113" s="167" t="s">
        <v>108</v>
      </c>
      <c r="AU113" s="168"/>
      <c r="AV113" s="168" t="s">
        <v>105</v>
      </c>
      <c r="AW113" s="196"/>
      <c r="AX113" s="167" t="s">
        <v>109</v>
      </c>
      <c r="AY113" s="168"/>
      <c r="AZ113" s="169" t="s">
        <v>67</v>
      </c>
      <c r="BA113" s="170"/>
      <c r="BB113" s="138" t="s">
        <v>110</v>
      </c>
      <c r="BC113" s="169" t="s">
        <v>69</v>
      </c>
      <c r="BD113" s="171"/>
      <c r="BE113" s="171"/>
      <c r="BF113" s="17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2" t="s">
        <v>113</v>
      </c>
      <c r="R114" s="173"/>
      <c r="S114" s="144"/>
      <c r="T114" s="144"/>
      <c r="U114" s="144"/>
      <c r="V114" s="144"/>
      <c r="W114" s="174" t="s">
        <v>54</v>
      </c>
      <c r="X114" s="174"/>
      <c r="Y114" s="174" t="s">
        <v>114</v>
      </c>
      <c r="Z114" s="175"/>
      <c r="AA114" s="172" t="s">
        <v>115</v>
      </c>
      <c r="AB114" s="176"/>
      <c r="AC114" s="176"/>
      <c r="AD114" s="176"/>
      <c r="AE114" s="173"/>
      <c r="AF114" s="177" t="s">
        <v>105</v>
      </c>
      <c r="AG114" s="177"/>
      <c r="AH114" s="174" t="s">
        <v>116</v>
      </c>
      <c r="AI114" s="189"/>
      <c r="AJ114" s="189"/>
      <c r="AK114" s="189"/>
      <c r="AL114" s="189"/>
      <c r="AM114" s="175"/>
      <c r="AN114" s="172" t="s">
        <v>117</v>
      </c>
      <c r="AO114" s="173"/>
      <c r="AP114" s="177" t="s">
        <v>118</v>
      </c>
      <c r="AQ114" s="177"/>
      <c r="AR114" s="174"/>
      <c r="AS114" s="175"/>
      <c r="AT114" s="173" t="s">
        <v>119</v>
      </c>
      <c r="AU114" s="174"/>
      <c r="AV114" s="177" t="s">
        <v>66</v>
      </c>
      <c r="AW114" s="190"/>
      <c r="AX114" s="173" t="s">
        <v>120</v>
      </c>
      <c r="AY114" s="174"/>
      <c r="AZ114" s="174" t="s">
        <v>68</v>
      </c>
      <c r="BA114" s="175"/>
      <c r="BB114" s="144" t="s">
        <v>117</v>
      </c>
      <c r="BC114" s="177" t="s">
        <v>121</v>
      </c>
      <c r="BD114" s="177"/>
      <c r="BE114" s="177"/>
      <c r="BF114" s="177"/>
    </row>
    <row r="115" spans="1:58" ht="17.25" thickTop="1">
      <c r="A115" s="183" t="s">
        <v>122</v>
      </c>
      <c r="B115" s="184"/>
      <c r="C115" s="185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3" t="s">
        <v>123</v>
      </c>
      <c r="B116" s="184"/>
      <c r="C116" s="185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6" t="s">
        <v>124</v>
      </c>
      <c r="B117" s="187"/>
      <c r="C117" s="188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5" t="s">
        <v>127</v>
      </c>
      <c r="B118" s="305"/>
      <c r="C118" s="305"/>
      <c r="D118" s="305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B9:AD10"/>
    <mergeCell ref="AE9:AM9"/>
    <mergeCell ref="A109:B109"/>
    <mergeCell ref="Q109:R109"/>
    <mergeCell ref="K10:L10"/>
    <mergeCell ref="Q10:Q12"/>
    <mergeCell ref="C12:L12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R9:AR11"/>
    <mergeCell ref="AS9:AS11"/>
    <mergeCell ref="AT9:AU9"/>
    <mergeCell ref="AV9:BB10"/>
    <mergeCell ref="AT10:AT11"/>
    <mergeCell ref="AU10:AU11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2015-12-18T05:35:52Z</dcterms:modified>
  <cp:category/>
  <cp:version/>
  <cp:contentType/>
  <cp:contentStatus/>
</cp:coreProperties>
</file>