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<sst xmlns="http://schemas.openxmlformats.org/spreadsheetml/2006/main" count="189" uniqueCount="127">
  <si>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</si>
  <si>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</si>
  <si>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</si>
  <si>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</si>
  <si>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</si>
  <si>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</si>
  <si>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</si>
  <si>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</si>
  <si>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</si>
  <si>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</si>
  <si>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</si>
  <si>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</si>
  <si>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</si>
  <si>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</si>
  <si>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</si>
  <si>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</si>
  <si>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</si>
  <si>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</si>
  <si>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</si>
  <si>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</si>
  <si>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</si>
  <si>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</si>
  <si>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</si>
  <si>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</si>
  <si>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</si>
  <si>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</si>
  <si>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</si>
  <si>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</si>
  <si>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</si>
  <si>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</si>
  <si>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</si>
  <si>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</si>
  <si>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</si>
  <si>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</si>
  <si>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</si>
  <si>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</si>
  <si>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</si>
  <si>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</si>
  <si>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</si>
  <si>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</si>
  <si>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</si>
  <si>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</si>
  <si>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</si>
  <si>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</si>
  <si>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</si>
  <si>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</si>
  <si>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</si>
  <si>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</si>
  <si>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</si>
  <si>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</si>
  <si>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</si>
  <si>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</si>
  <si>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</si>
  <si>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</si>
  <si>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</si>
  <si>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</si>
  <si>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</si>
  <si>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</si>
  <si>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</si>
  <si>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</si>
  <si>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</si>
  <si>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</si>
  <si>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</si>
  <si>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</si>
  <si>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</si>
  <si>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</si>
  <si>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</si>
  <si>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</si>
  <si>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</si>
  <si>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</si>
  <si>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</si>
  <si>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</si>
  <si>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</si>
  <si>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</si>
  <si>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</si>
  <si>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</si>
  <si>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</si>
  <si>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</si>
  <si>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</si>
  <si>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</si>
  <si>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</si>
  <si>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</si>
  <si>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</si>
  <si>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</si>
  <si>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</si>
  <si>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</si>
  <si>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</si>
  <si>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</si>
  <si>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</si>
  <si>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</si>
  <si>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</si>
  <si>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</si>
  <si>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</si>
  <si>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</si>
  <si>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</si>
  <si>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</si>
  <si>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</si>
  <si>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</si>
  <si>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</si>
  <si>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</si>
  <si>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</si>
  <si>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</si>
  <si>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</si>
  <si>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</si>
  <si>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</si>
  <si>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</si>
  <si>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</si>
  <si>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</si>
  <si>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</si>
  <si>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</si>
  <si>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</si>
  <si>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</si>
  <si>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</si>
  <si>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</si>
  <si>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</si>
  <si>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</si>
  <si>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</si>
  <si>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</si>
  <si>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</si>
  <si>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</si>
  <si>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</si>
  <si>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</si>
  <si>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</si>
  <si>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01</t>
  </si>
  <si>
    <t>A/C: HEL BLK-69-96</t>
  </si>
  <si>
    <t>14.02.15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</si>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</sst>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8"/>
      <c r="Q1" s="121" t="s">
        <v>1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2" t="s">
        <v>125</v>
      </c>
      <c r="I2" s="123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4" t="str">
        <f>H2</f>
        <v>14.02.15</v>
      </c>
      <c r="AB2" s="125"/>
      <c r="AC2" s="125"/>
      <c r="AD2" s="125"/>
      <c r="AE2" s="126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7" t="s">
        <v>6</v>
      </c>
      <c r="F3" s="128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7" t="s">
        <v>6</v>
      </c>
      <c r="Z3" s="128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8">
        <f ca="1">NOW()</f>
        <v>42048.452624652775</v>
      </c>
      <c r="G5" s="159"/>
      <c r="H5" s="51"/>
      <c r="I5" s="52" t="s">
        <v>10</v>
      </c>
      <c r="J5" s="124">
        <f ca="1">TODAY()</f>
        <v>42048</v>
      </c>
      <c r="K5" s="126"/>
      <c r="L5" s="51"/>
      <c r="M5" s="53"/>
      <c r="N5" s="52"/>
      <c r="O5" s="160"/>
      <c r="P5" s="161"/>
      <c r="Q5" s="50" t="s">
        <v>11</v>
      </c>
      <c r="R5" s="51"/>
      <c r="S5" s="51"/>
      <c r="T5" s="51"/>
      <c r="U5" s="51"/>
      <c r="V5" s="51"/>
      <c r="W5" s="53"/>
      <c r="X5" s="53"/>
      <c r="Y5" s="158">
        <f>F5</f>
        <v>42048.452624652775</v>
      </c>
      <c r="Z5" s="159"/>
      <c r="AA5" s="52"/>
      <c r="AB5" s="52"/>
      <c r="AC5" s="52"/>
      <c r="AD5" s="52"/>
      <c r="AE5" s="162" t="s">
        <v>10</v>
      </c>
      <c r="AF5" s="163"/>
      <c r="AG5" s="124">
        <f>J5</f>
        <v>42048</v>
      </c>
      <c r="AH5" s="126"/>
      <c r="AI5" s="52"/>
      <c r="AJ5" s="129"/>
      <c r="AK5" s="129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30" t="s">
        <v>126</v>
      </c>
      <c r="I6" s="131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132" t="s">
        <v>123</v>
      </c>
      <c r="AB6" s="133"/>
      <c r="AC6" s="133"/>
      <c r="AD6" s="133"/>
      <c r="AE6" s="134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6" t="s">
        <v>14</v>
      </c>
      <c r="B8" s="137"/>
      <c r="C8" s="140" t="s">
        <v>15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16</v>
      </c>
      <c r="N8" s="146" t="s">
        <v>17</v>
      </c>
      <c r="O8" s="149" t="s">
        <v>18</v>
      </c>
      <c r="P8" s="1"/>
      <c r="Q8" s="152" t="s">
        <v>14</v>
      </c>
      <c r="R8" s="153"/>
      <c r="S8" s="2"/>
      <c r="T8" s="2"/>
      <c r="U8" s="2"/>
      <c r="V8" s="2"/>
      <c r="W8" s="156" t="s">
        <v>19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 t="s">
        <v>20</v>
      </c>
      <c r="AL8" s="156"/>
      <c r="AM8" s="156"/>
      <c r="AN8" s="156" t="s">
        <v>21</v>
      </c>
      <c r="AO8" s="156"/>
      <c r="AP8" s="156"/>
      <c r="AQ8" s="156"/>
      <c r="AR8" s="156" t="s">
        <v>22</v>
      </c>
      <c r="AS8" s="156"/>
      <c r="AT8" s="156"/>
      <c r="AU8" s="156"/>
      <c r="AV8" s="156"/>
      <c r="AW8" s="156"/>
      <c r="AX8" s="156"/>
      <c r="AY8" s="156"/>
      <c r="AZ8" s="176" t="s">
        <v>23</v>
      </c>
    </row>
    <row r="9" spans="1:52" ht="32.25" customHeight="1">
      <c r="A9" s="138"/>
      <c r="B9" s="139"/>
      <c r="C9" s="164" t="s">
        <v>24</v>
      </c>
      <c r="D9" s="165"/>
      <c r="E9" s="166" t="s">
        <v>25</v>
      </c>
      <c r="F9" s="167"/>
      <c r="G9" s="168" t="s">
        <v>26</v>
      </c>
      <c r="H9" s="165"/>
      <c r="I9" s="166" t="s">
        <v>27</v>
      </c>
      <c r="J9" s="167"/>
      <c r="K9" s="169" t="s">
        <v>28</v>
      </c>
      <c r="L9" s="170"/>
      <c r="M9" s="144"/>
      <c r="N9" s="147"/>
      <c r="O9" s="150"/>
      <c r="P9" s="1"/>
      <c r="Q9" s="154"/>
      <c r="R9" s="155"/>
      <c r="S9" s="172" t="s">
        <v>29</v>
      </c>
      <c r="T9" s="173"/>
      <c r="U9" s="173"/>
      <c r="V9" s="173"/>
      <c r="W9" s="174"/>
      <c r="X9" s="178" t="s">
        <v>30</v>
      </c>
      <c r="Y9" s="135" t="s">
        <v>31</v>
      </c>
      <c r="Z9" s="135"/>
      <c r="AA9" s="135"/>
      <c r="AB9" s="185" t="s">
        <v>32</v>
      </c>
      <c r="AC9" s="186"/>
      <c r="AD9" s="187"/>
      <c r="AE9" s="135" t="s">
        <v>33</v>
      </c>
      <c r="AF9" s="135"/>
      <c r="AG9" s="135"/>
      <c r="AH9" s="135"/>
      <c r="AI9" s="135"/>
      <c r="AJ9" s="157" t="s">
        <v>34</v>
      </c>
      <c r="AK9" s="175" t="s">
        <v>35</v>
      </c>
      <c r="AL9" s="175" t="s">
        <v>36</v>
      </c>
      <c r="AM9" s="175" t="s">
        <v>37</v>
      </c>
      <c r="AN9" s="175" t="s">
        <v>38</v>
      </c>
      <c r="AO9" s="175" t="s">
        <v>39</v>
      </c>
      <c r="AP9" s="135" t="s">
        <v>40</v>
      </c>
      <c r="AQ9" s="135"/>
      <c r="AR9" s="135" t="s">
        <v>41</v>
      </c>
      <c r="AS9" s="135"/>
      <c r="AT9" s="135"/>
      <c r="AU9" s="135"/>
      <c r="AV9" s="135"/>
      <c r="AW9" s="135"/>
      <c r="AX9" s="135"/>
      <c r="AY9" s="178" t="s">
        <v>42</v>
      </c>
      <c r="AZ9" s="177"/>
    </row>
    <row r="10" spans="1:52" ht="37.5" customHeight="1">
      <c r="A10" s="208" t="s">
        <v>43</v>
      </c>
      <c r="B10" s="210" t="s">
        <v>44</v>
      </c>
      <c r="C10" s="200" t="s">
        <v>45</v>
      </c>
      <c r="D10" s="201"/>
      <c r="E10" s="202" t="s">
        <v>45</v>
      </c>
      <c r="F10" s="203"/>
      <c r="G10" s="201" t="s">
        <v>45</v>
      </c>
      <c r="H10" s="201"/>
      <c r="I10" s="202" t="s">
        <v>45</v>
      </c>
      <c r="J10" s="203"/>
      <c r="K10" s="214" t="s">
        <v>45</v>
      </c>
      <c r="L10" s="215"/>
      <c r="M10" s="144"/>
      <c r="N10" s="147"/>
      <c r="O10" s="150"/>
      <c r="P10" s="1"/>
      <c r="Q10" s="198" t="s">
        <v>43</v>
      </c>
      <c r="R10" s="196" t="s">
        <v>44</v>
      </c>
      <c r="S10" s="191" t="s">
        <v>46</v>
      </c>
      <c r="T10" s="191" t="s">
        <v>26</v>
      </c>
      <c r="U10" s="191" t="s">
        <v>25</v>
      </c>
      <c r="V10" s="191" t="s">
        <v>47</v>
      </c>
      <c r="W10" s="183" t="s">
        <v>34</v>
      </c>
      <c r="X10" s="178"/>
      <c r="Y10" s="135"/>
      <c r="Z10" s="135"/>
      <c r="AA10" s="135"/>
      <c r="AB10" s="188"/>
      <c r="AC10" s="189"/>
      <c r="AD10" s="190"/>
      <c r="AE10" s="135"/>
      <c r="AF10" s="135"/>
      <c r="AG10" s="135"/>
      <c r="AH10" s="135"/>
      <c r="AI10" s="135"/>
      <c r="AJ10" s="157"/>
      <c r="AK10" s="175"/>
      <c r="AL10" s="175"/>
      <c r="AM10" s="175"/>
      <c r="AN10" s="175"/>
      <c r="AO10" s="175"/>
      <c r="AP10" s="179" t="s">
        <v>48</v>
      </c>
      <c r="AQ10" s="179" t="s">
        <v>49</v>
      </c>
      <c r="AR10" s="135"/>
      <c r="AS10" s="135"/>
      <c r="AT10" s="135"/>
      <c r="AU10" s="135"/>
      <c r="AV10" s="135"/>
      <c r="AW10" s="135"/>
      <c r="AX10" s="135"/>
      <c r="AY10" s="178"/>
      <c r="AZ10" s="177"/>
    </row>
    <row r="11" spans="1:52" ht="37.5" customHeight="1" thickBot="1">
      <c r="A11" s="209"/>
      <c r="B11" s="211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145"/>
      <c r="N11" s="148"/>
      <c r="O11" s="151"/>
      <c r="P11" s="1"/>
      <c r="Q11" s="198"/>
      <c r="R11" s="196"/>
      <c r="S11" s="192"/>
      <c r="T11" s="193"/>
      <c r="U11" s="193"/>
      <c r="V11" s="193"/>
      <c r="W11" s="184"/>
      <c r="X11" s="178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157"/>
      <c r="AK11" s="175"/>
      <c r="AL11" s="175"/>
      <c r="AM11" s="175"/>
      <c r="AN11" s="175"/>
      <c r="AO11" s="175"/>
      <c r="AP11" s="179"/>
      <c r="AQ11" s="17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78"/>
      <c r="AZ11" s="177"/>
    </row>
    <row r="12" spans="1:52" ht="61.5" thickBot="1" thickTop="1">
      <c r="A12" s="12" t="s">
        <v>66</v>
      </c>
      <c r="B12" s="13" t="s">
        <v>67</v>
      </c>
      <c r="C12" s="212" t="s">
        <v>68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3" t="s">
        <v>69</v>
      </c>
      <c r="N12" s="13" t="s">
        <v>70</v>
      </c>
      <c r="O12" s="14" t="s">
        <v>71</v>
      </c>
      <c r="P12" s="1"/>
      <c r="Q12" s="199"/>
      <c r="R12" s="197"/>
      <c r="S12" s="180" t="s">
        <v>72</v>
      </c>
      <c r="T12" s="181"/>
      <c r="U12" s="181"/>
      <c r="V12" s="181"/>
      <c r="W12" s="182"/>
      <c r="X12" s="25" t="s">
        <v>73</v>
      </c>
      <c r="Y12" s="171" t="s">
        <v>74</v>
      </c>
      <c r="Z12" s="171"/>
      <c r="AA12" s="171"/>
      <c r="AB12" s="219" t="s">
        <v>75</v>
      </c>
      <c r="AC12" s="220"/>
      <c r="AD12" s="220"/>
      <c r="AE12" s="220"/>
      <c r="AF12" s="220"/>
      <c r="AG12" s="220"/>
      <c r="AH12" s="220"/>
      <c r="AI12" s="221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71" t="s">
        <v>84</v>
      </c>
      <c r="AS12" s="171"/>
      <c r="AT12" s="171"/>
      <c r="AU12" s="171"/>
      <c r="AV12" s="171"/>
      <c r="AW12" s="171"/>
      <c r="AX12" s="171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10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440</v>
      </c>
      <c r="T13" s="62">
        <v>40</v>
      </c>
      <c r="U13" s="62">
        <v>40</v>
      </c>
      <c r="V13" s="62">
        <v>0</v>
      </c>
      <c r="W13" s="62">
        <v>520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180</v>
      </c>
      <c r="AJ13" s="17">
        <v>700</v>
      </c>
      <c r="AK13" s="17">
        <v>700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700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10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415</v>
      </c>
      <c r="T14" s="72">
        <v>40</v>
      </c>
      <c r="U14" s="72">
        <v>40</v>
      </c>
      <c r="V14" s="72">
        <v>0</v>
      </c>
      <c r="W14" s="72">
        <v>495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675</v>
      </c>
      <c r="AK14" s="19">
        <v>675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675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10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385</v>
      </c>
      <c r="T15" s="72">
        <v>40</v>
      </c>
      <c r="U15" s="72">
        <v>40</v>
      </c>
      <c r="V15" s="72">
        <v>0</v>
      </c>
      <c r="W15" s="72">
        <v>465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180</v>
      </c>
      <c r="AJ15" s="19">
        <v>645</v>
      </c>
      <c r="AK15" s="19">
        <v>645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645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10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365</v>
      </c>
      <c r="T16" s="81">
        <v>40</v>
      </c>
      <c r="U16" s="81">
        <v>40</v>
      </c>
      <c r="V16" s="81">
        <v>0</v>
      </c>
      <c r="W16" s="81">
        <v>445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625</v>
      </c>
      <c r="AK16" s="21">
        <v>625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625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40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355</v>
      </c>
      <c r="T17" s="72">
        <v>40</v>
      </c>
      <c r="U17" s="72">
        <v>40</v>
      </c>
      <c r="V17" s="72">
        <v>0</v>
      </c>
      <c r="W17" s="72">
        <v>435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180</v>
      </c>
      <c r="AJ17" s="19">
        <v>615</v>
      </c>
      <c r="AK17" s="19">
        <v>615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615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20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345</v>
      </c>
      <c r="T18" s="72">
        <v>40</v>
      </c>
      <c r="U18" s="72">
        <v>40</v>
      </c>
      <c r="V18" s="72">
        <v>0</v>
      </c>
      <c r="W18" s="72">
        <v>425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605</v>
      </c>
      <c r="AK18" s="19">
        <v>605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605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20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335</v>
      </c>
      <c r="T19" s="72">
        <v>40</v>
      </c>
      <c r="U19" s="72">
        <v>40</v>
      </c>
      <c r="V19" s="72">
        <v>0</v>
      </c>
      <c r="W19" s="72">
        <v>415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180</v>
      </c>
      <c r="AJ19" s="19">
        <v>595</v>
      </c>
      <c r="AK19" s="19">
        <v>595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595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20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325</v>
      </c>
      <c r="T20" s="72">
        <v>40</v>
      </c>
      <c r="U20" s="72">
        <v>40</v>
      </c>
      <c r="V20" s="72">
        <v>0</v>
      </c>
      <c r="W20" s="72">
        <v>405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180</v>
      </c>
      <c r="AJ20" s="19">
        <v>585</v>
      </c>
      <c r="AK20" s="19">
        <v>585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585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10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305</v>
      </c>
      <c r="T21" s="62">
        <v>40</v>
      </c>
      <c r="U21" s="62">
        <v>40</v>
      </c>
      <c r="V21" s="62">
        <v>0</v>
      </c>
      <c r="W21" s="62">
        <v>385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180</v>
      </c>
      <c r="AJ21" s="17">
        <v>565</v>
      </c>
      <c r="AK21" s="17">
        <v>565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565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10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305</v>
      </c>
      <c r="T22" s="72">
        <v>40</v>
      </c>
      <c r="U22" s="72">
        <v>40</v>
      </c>
      <c r="V22" s="72">
        <v>0</v>
      </c>
      <c r="W22" s="72">
        <v>385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180</v>
      </c>
      <c r="AJ22" s="19">
        <v>565</v>
      </c>
      <c r="AK22" s="19">
        <v>565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565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10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305</v>
      </c>
      <c r="T23" s="72">
        <v>40</v>
      </c>
      <c r="U23" s="72">
        <v>40</v>
      </c>
      <c r="V23" s="72">
        <v>0</v>
      </c>
      <c r="W23" s="72">
        <v>385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180</v>
      </c>
      <c r="AJ23" s="19">
        <v>565</v>
      </c>
      <c r="AK23" s="19">
        <v>565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565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10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305</v>
      </c>
      <c r="T24" s="81">
        <v>40</v>
      </c>
      <c r="U24" s="81">
        <v>40</v>
      </c>
      <c r="V24" s="81">
        <v>0</v>
      </c>
      <c r="W24" s="81">
        <v>385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180</v>
      </c>
      <c r="AJ24" s="21">
        <v>565</v>
      </c>
      <c r="AK24" s="21">
        <v>565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565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10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300</v>
      </c>
      <c r="T25" s="72">
        <v>40</v>
      </c>
      <c r="U25" s="72">
        <v>40</v>
      </c>
      <c r="V25" s="72">
        <v>0</v>
      </c>
      <c r="W25" s="72">
        <v>380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180</v>
      </c>
      <c r="AJ25" s="19">
        <v>560</v>
      </c>
      <c r="AK25" s="19">
        <v>560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560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10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300</v>
      </c>
      <c r="T26" s="72">
        <v>40</v>
      </c>
      <c r="U26" s="72">
        <v>40</v>
      </c>
      <c r="V26" s="72">
        <v>0</v>
      </c>
      <c r="W26" s="72">
        <v>380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180</v>
      </c>
      <c r="AJ26" s="19">
        <v>560</v>
      </c>
      <c r="AK26" s="19">
        <v>560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560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10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295</v>
      </c>
      <c r="T27" s="72">
        <v>40</v>
      </c>
      <c r="U27" s="72">
        <v>40</v>
      </c>
      <c r="V27" s="72">
        <v>0</v>
      </c>
      <c r="W27" s="72">
        <v>375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180</v>
      </c>
      <c r="AJ27" s="19">
        <v>555</v>
      </c>
      <c r="AK27" s="19">
        <v>555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555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10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300</v>
      </c>
      <c r="T28" s="72">
        <v>40</v>
      </c>
      <c r="U28" s="72">
        <v>40</v>
      </c>
      <c r="V28" s="72">
        <v>0</v>
      </c>
      <c r="W28" s="72">
        <v>380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180</v>
      </c>
      <c r="AJ28" s="19">
        <v>560</v>
      </c>
      <c r="AK28" s="19">
        <v>560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560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10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300</v>
      </c>
      <c r="T29" s="62">
        <v>40</v>
      </c>
      <c r="U29" s="62">
        <v>40</v>
      </c>
      <c r="V29" s="62">
        <v>0</v>
      </c>
      <c r="W29" s="62">
        <v>380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180</v>
      </c>
      <c r="AJ29" s="17">
        <v>560</v>
      </c>
      <c r="AK29" s="17">
        <v>560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560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10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305</v>
      </c>
      <c r="T30" s="72">
        <v>40</v>
      </c>
      <c r="U30" s="72">
        <v>40</v>
      </c>
      <c r="V30" s="72">
        <v>0</v>
      </c>
      <c r="W30" s="72">
        <v>385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180</v>
      </c>
      <c r="AJ30" s="19">
        <v>565</v>
      </c>
      <c r="AK30" s="19">
        <v>565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565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10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315</v>
      </c>
      <c r="T31" s="72">
        <v>40</v>
      </c>
      <c r="U31" s="72">
        <v>40</v>
      </c>
      <c r="V31" s="72">
        <v>0</v>
      </c>
      <c r="W31" s="72">
        <v>395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180</v>
      </c>
      <c r="AJ31" s="19">
        <v>575</v>
      </c>
      <c r="AK31" s="19">
        <v>575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575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10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310</v>
      </c>
      <c r="T32" s="81">
        <v>40</v>
      </c>
      <c r="U32" s="81">
        <v>40</v>
      </c>
      <c r="V32" s="81">
        <v>0</v>
      </c>
      <c r="W32" s="81">
        <v>390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180</v>
      </c>
      <c r="AJ32" s="21">
        <v>570</v>
      </c>
      <c r="AK32" s="21">
        <v>570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570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20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320</v>
      </c>
      <c r="T33" s="72">
        <v>40</v>
      </c>
      <c r="U33" s="72">
        <v>40</v>
      </c>
      <c r="V33" s="72">
        <v>0</v>
      </c>
      <c r="W33" s="72">
        <v>400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180</v>
      </c>
      <c r="AJ33" s="19">
        <v>580</v>
      </c>
      <c r="AK33" s="19">
        <v>580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580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20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335</v>
      </c>
      <c r="T34" s="72">
        <v>40</v>
      </c>
      <c r="U34" s="72">
        <v>40</v>
      </c>
      <c r="V34" s="72">
        <v>0</v>
      </c>
      <c r="W34" s="72">
        <v>415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595</v>
      </c>
      <c r="AK34" s="19">
        <v>595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595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20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330</v>
      </c>
      <c r="T35" s="72">
        <v>40</v>
      </c>
      <c r="U35" s="72">
        <v>40</v>
      </c>
      <c r="V35" s="72">
        <v>0</v>
      </c>
      <c r="W35" s="72">
        <v>410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180</v>
      </c>
      <c r="AJ35" s="19">
        <v>590</v>
      </c>
      <c r="AK35" s="19">
        <v>590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20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340</v>
      </c>
      <c r="T36" s="72">
        <v>40</v>
      </c>
      <c r="U36" s="72">
        <v>40</v>
      </c>
      <c r="V36" s="72">
        <v>0</v>
      </c>
      <c r="W36" s="72">
        <v>420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180</v>
      </c>
      <c r="AJ36" s="19">
        <v>600</v>
      </c>
      <c r="AK36" s="19">
        <v>600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600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20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370</v>
      </c>
      <c r="T37" s="62">
        <v>40</v>
      </c>
      <c r="U37" s="62">
        <v>40</v>
      </c>
      <c r="V37" s="62">
        <v>0</v>
      </c>
      <c r="W37" s="62">
        <v>450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180</v>
      </c>
      <c r="AJ37" s="17">
        <v>630</v>
      </c>
      <c r="AK37" s="17">
        <v>630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630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20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415</v>
      </c>
      <c r="T38" s="72">
        <v>40</v>
      </c>
      <c r="U38" s="72">
        <v>40</v>
      </c>
      <c r="V38" s="72">
        <v>0</v>
      </c>
      <c r="W38" s="72">
        <v>495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180</v>
      </c>
      <c r="AJ38" s="19">
        <v>675</v>
      </c>
      <c r="AK38" s="19">
        <v>675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675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20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470</v>
      </c>
      <c r="T39" s="72">
        <v>40</v>
      </c>
      <c r="U39" s="72">
        <v>40</v>
      </c>
      <c r="V39" s="72">
        <v>0</v>
      </c>
      <c r="W39" s="72">
        <v>550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730</v>
      </c>
      <c r="AK39" s="19">
        <v>730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730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20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505</v>
      </c>
      <c r="T40" s="81">
        <v>40</v>
      </c>
      <c r="U40" s="81">
        <v>40</v>
      </c>
      <c r="V40" s="81">
        <v>0</v>
      </c>
      <c r="W40" s="81">
        <v>585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180</v>
      </c>
      <c r="AJ40" s="21">
        <v>765</v>
      </c>
      <c r="AK40" s="21">
        <v>765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765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20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545</v>
      </c>
      <c r="T41" s="72">
        <v>40</v>
      </c>
      <c r="U41" s="72">
        <v>40</v>
      </c>
      <c r="V41" s="72">
        <v>0</v>
      </c>
      <c r="W41" s="72">
        <v>625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180</v>
      </c>
      <c r="AJ41" s="19">
        <v>805</v>
      </c>
      <c r="AK41" s="19">
        <v>805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805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20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590</v>
      </c>
      <c r="T42" s="72">
        <v>40</v>
      </c>
      <c r="U42" s="72">
        <v>40</v>
      </c>
      <c r="V42" s="72">
        <v>0</v>
      </c>
      <c r="W42" s="72">
        <v>670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180</v>
      </c>
      <c r="AJ42" s="19">
        <v>850</v>
      </c>
      <c r="AK42" s="19">
        <v>850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850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20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620</v>
      </c>
      <c r="T43" s="72">
        <v>40</v>
      </c>
      <c r="U43" s="72">
        <v>40</v>
      </c>
      <c r="V43" s="72">
        <v>0</v>
      </c>
      <c r="W43" s="72">
        <v>700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180</v>
      </c>
      <c r="AJ43" s="19">
        <v>880</v>
      </c>
      <c r="AK43" s="19">
        <v>880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880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20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645</v>
      </c>
      <c r="T44" s="72">
        <v>40</v>
      </c>
      <c r="U44" s="72">
        <v>40</v>
      </c>
      <c r="V44" s="72">
        <v>0</v>
      </c>
      <c r="W44" s="72">
        <v>725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180</v>
      </c>
      <c r="AJ44" s="19">
        <v>905</v>
      </c>
      <c r="AK44" s="19">
        <v>905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905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20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670</v>
      </c>
      <c r="T45" s="62">
        <v>40</v>
      </c>
      <c r="U45" s="62">
        <v>40</v>
      </c>
      <c r="V45" s="62">
        <v>0</v>
      </c>
      <c r="W45" s="62">
        <v>750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180</v>
      </c>
      <c r="AJ45" s="17">
        <v>930</v>
      </c>
      <c r="AK45" s="17">
        <v>930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930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20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695</v>
      </c>
      <c r="T46" s="72">
        <v>40</v>
      </c>
      <c r="U46" s="72">
        <v>40</v>
      </c>
      <c r="V46" s="72">
        <v>0</v>
      </c>
      <c r="W46" s="72">
        <v>775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140</v>
      </c>
      <c r="AE46" s="19">
        <v>0</v>
      </c>
      <c r="AF46" s="19">
        <v>0</v>
      </c>
      <c r="AG46" s="19">
        <v>0</v>
      </c>
      <c r="AH46" s="74">
        <v>0</v>
      </c>
      <c r="AI46" s="18">
        <v>185</v>
      </c>
      <c r="AJ46" s="19">
        <v>960</v>
      </c>
      <c r="AK46" s="19">
        <v>960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20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695</v>
      </c>
      <c r="T47" s="72">
        <v>60</v>
      </c>
      <c r="U47" s="72">
        <v>40</v>
      </c>
      <c r="V47" s="72">
        <v>0</v>
      </c>
      <c r="W47" s="72">
        <v>795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160</v>
      </c>
      <c r="AE47" s="19">
        <v>0</v>
      </c>
      <c r="AF47" s="19">
        <v>0</v>
      </c>
      <c r="AG47" s="19">
        <v>0</v>
      </c>
      <c r="AH47" s="74">
        <v>0</v>
      </c>
      <c r="AI47" s="18">
        <v>205</v>
      </c>
      <c r="AJ47" s="19">
        <v>1000</v>
      </c>
      <c r="AK47" s="19">
        <v>1000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1000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20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695</v>
      </c>
      <c r="T48" s="81">
        <v>60</v>
      </c>
      <c r="U48" s="81">
        <v>40</v>
      </c>
      <c r="V48" s="81">
        <v>0</v>
      </c>
      <c r="W48" s="81">
        <v>795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180</v>
      </c>
      <c r="AE48" s="19">
        <v>0</v>
      </c>
      <c r="AF48" s="19">
        <v>0</v>
      </c>
      <c r="AG48" s="21">
        <v>0</v>
      </c>
      <c r="AH48" s="74">
        <v>0</v>
      </c>
      <c r="AI48" s="20">
        <v>225</v>
      </c>
      <c r="AJ48" s="21">
        <v>1020</v>
      </c>
      <c r="AK48" s="21">
        <v>1020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1020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20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695</v>
      </c>
      <c r="T49" s="72">
        <v>55</v>
      </c>
      <c r="U49" s="72">
        <v>40</v>
      </c>
      <c r="V49" s="72">
        <v>0</v>
      </c>
      <c r="W49" s="72">
        <v>790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200</v>
      </c>
      <c r="AE49" s="17">
        <v>0</v>
      </c>
      <c r="AF49" s="17">
        <v>0</v>
      </c>
      <c r="AG49" s="17">
        <v>0</v>
      </c>
      <c r="AH49" s="65">
        <v>0</v>
      </c>
      <c r="AI49" s="18">
        <v>245</v>
      </c>
      <c r="AJ49" s="19">
        <v>1035</v>
      </c>
      <c r="AK49" s="19">
        <v>1035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1035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20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695</v>
      </c>
      <c r="T50" s="72">
        <v>55</v>
      </c>
      <c r="U50" s="72">
        <v>40</v>
      </c>
      <c r="V50" s="72">
        <v>0</v>
      </c>
      <c r="W50" s="72">
        <v>790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220</v>
      </c>
      <c r="AE50" s="19">
        <v>0</v>
      </c>
      <c r="AF50" s="19">
        <v>0</v>
      </c>
      <c r="AG50" s="19">
        <v>0</v>
      </c>
      <c r="AH50" s="74">
        <v>0</v>
      </c>
      <c r="AI50" s="18">
        <v>265</v>
      </c>
      <c r="AJ50" s="19">
        <v>1055</v>
      </c>
      <c r="AK50" s="19">
        <v>1055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1055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20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695</v>
      </c>
      <c r="T51" s="72">
        <v>50</v>
      </c>
      <c r="U51" s="72">
        <v>40</v>
      </c>
      <c r="V51" s="72">
        <v>0</v>
      </c>
      <c r="W51" s="72">
        <v>785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240</v>
      </c>
      <c r="AE51" s="19">
        <v>0</v>
      </c>
      <c r="AF51" s="19">
        <v>0</v>
      </c>
      <c r="AG51" s="19">
        <v>0</v>
      </c>
      <c r="AH51" s="74">
        <v>0</v>
      </c>
      <c r="AI51" s="18">
        <v>285</v>
      </c>
      <c r="AJ51" s="19">
        <v>1070</v>
      </c>
      <c r="AK51" s="19">
        <v>1070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1070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20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45</v>
      </c>
      <c r="U52" s="72">
        <v>40</v>
      </c>
      <c r="V52" s="72">
        <v>0</v>
      </c>
      <c r="W52" s="72">
        <v>780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260</v>
      </c>
      <c r="AE52" s="19">
        <v>0</v>
      </c>
      <c r="AF52" s="19">
        <v>0</v>
      </c>
      <c r="AG52" s="21">
        <v>0</v>
      </c>
      <c r="AH52" s="74">
        <v>0</v>
      </c>
      <c r="AI52" s="18">
        <v>305</v>
      </c>
      <c r="AJ52" s="19">
        <v>1085</v>
      </c>
      <c r="AK52" s="19">
        <v>1085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1085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20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40</v>
      </c>
      <c r="U53" s="62">
        <v>56</v>
      </c>
      <c r="V53" s="62">
        <v>0</v>
      </c>
      <c r="W53" s="62">
        <v>791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309</v>
      </c>
      <c r="AJ53" s="17">
        <v>1100</v>
      </c>
      <c r="AK53" s="17">
        <v>1100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1100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20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695</v>
      </c>
      <c r="T54" s="72">
        <v>45</v>
      </c>
      <c r="U54" s="72">
        <v>56</v>
      </c>
      <c r="V54" s="72">
        <v>0</v>
      </c>
      <c r="W54" s="72">
        <v>796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309</v>
      </c>
      <c r="AJ54" s="19">
        <v>1105</v>
      </c>
      <c r="AK54" s="19">
        <v>1105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1105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20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45</v>
      </c>
      <c r="U55" s="72">
        <v>56</v>
      </c>
      <c r="V55" s="72">
        <v>0</v>
      </c>
      <c r="W55" s="72">
        <v>796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309</v>
      </c>
      <c r="AJ55" s="19">
        <v>1105</v>
      </c>
      <c r="AK55" s="19">
        <v>1105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1105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20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55</v>
      </c>
      <c r="U56" s="81">
        <v>56</v>
      </c>
      <c r="V56" s="81">
        <v>0</v>
      </c>
      <c r="W56" s="81">
        <v>806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309</v>
      </c>
      <c r="AJ56" s="21">
        <v>1115</v>
      </c>
      <c r="AK56" s="21">
        <v>1115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1115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20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65</v>
      </c>
      <c r="U57" s="72">
        <v>56</v>
      </c>
      <c r="V57" s="72">
        <v>0</v>
      </c>
      <c r="W57" s="72">
        <v>816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309</v>
      </c>
      <c r="AJ57" s="19">
        <v>1125</v>
      </c>
      <c r="AK57" s="19">
        <v>1125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1125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20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65</v>
      </c>
      <c r="U58" s="72">
        <v>56</v>
      </c>
      <c r="V58" s="72">
        <v>0</v>
      </c>
      <c r="W58" s="72">
        <v>816</v>
      </c>
      <c r="X58" s="72">
        <v>20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309</v>
      </c>
      <c r="AJ58" s="19">
        <v>1145</v>
      </c>
      <c r="AK58" s="19">
        <v>1145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1145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20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695</v>
      </c>
      <c r="T59" s="72">
        <v>65</v>
      </c>
      <c r="U59" s="72">
        <v>56</v>
      </c>
      <c r="V59" s="72">
        <v>0</v>
      </c>
      <c r="W59" s="72">
        <v>816</v>
      </c>
      <c r="X59" s="72">
        <v>30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309</v>
      </c>
      <c r="AJ59" s="19">
        <v>1155</v>
      </c>
      <c r="AK59" s="19">
        <v>1155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1155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20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695</v>
      </c>
      <c r="T60" s="72">
        <v>65</v>
      </c>
      <c r="U60" s="72">
        <v>56</v>
      </c>
      <c r="V60" s="72">
        <v>0</v>
      </c>
      <c r="W60" s="72">
        <v>816</v>
      </c>
      <c r="X60" s="72">
        <v>40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309</v>
      </c>
      <c r="AJ60" s="19">
        <v>1165</v>
      </c>
      <c r="AK60" s="19">
        <v>1165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1165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20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695</v>
      </c>
      <c r="T61" s="62">
        <v>65</v>
      </c>
      <c r="U61" s="62">
        <v>56</v>
      </c>
      <c r="V61" s="62">
        <v>0</v>
      </c>
      <c r="W61" s="62">
        <v>816</v>
      </c>
      <c r="X61" s="62">
        <v>40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309</v>
      </c>
      <c r="AJ61" s="17">
        <v>1165</v>
      </c>
      <c r="AK61" s="17">
        <v>1165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1165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20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695</v>
      </c>
      <c r="T62" s="72">
        <v>65</v>
      </c>
      <c r="U62" s="72">
        <v>56</v>
      </c>
      <c r="V62" s="72">
        <v>0</v>
      </c>
      <c r="W62" s="72">
        <v>816</v>
      </c>
      <c r="X62" s="72">
        <v>50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309</v>
      </c>
      <c r="AJ62" s="19">
        <v>1175</v>
      </c>
      <c r="AK62" s="19">
        <v>1175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1175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20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695</v>
      </c>
      <c r="T63" s="72">
        <v>65</v>
      </c>
      <c r="U63" s="72">
        <v>56</v>
      </c>
      <c r="V63" s="72">
        <v>0</v>
      </c>
      <c r="W63" s="72">
        <v>816</v>
      </c>
      <c r="X63" s="72">
        <v>50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309</v>
      </c>
      <c r="AJ63" s="19">
        <v>1175</v>
      </c>
      <c r="AK63" s="19">
        <v>1175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1175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20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695</v>
      </c>
      <c r="T64" s="81">
        <v>65</v>
      </c>
      <c r="U64" s="81">
        <v>56</v>
      </c>
      <c r="V64" s="81">
        <v>0</v>
      </c>
      <c r="W64" s="81">
        <v>816</v>
      </c>
      <c r="X64" s="81">
        <v>40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309</v>
      </c>
      <c r="AJ64" s="21">
        <v>1165</v>
      </c>
      <c r="AK64" s="21">
        <v>1165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1165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30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695</v>
      </c>
      <c r="T65" s="72">
        <v>65</v>
      </c>
      <c r="U65" s="72">
        <v>56</v>
      </c>
      <c r="V65" s="72">
        <v>0</v>
      </c>
      <c r="W65" s="72">
        <v>816</v>
      </c>
      <c r="X65" s="72">
        <v>10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309</v>
      </c>
      <c r="AJ65" s="19">
        <v>1135</v>
      </c>
      <c r="AK65" s="19">
        <v>1135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1135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30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695</v>
      </c>
      <c r="T66" s="72">
        <v>40</v>
      </c>
      <c r="U66" s="72">
        <v>56</v>
      </c>
      <c r="V66" s="72">
        <v>0</v>
      </c>
      <c r="W66" s="72">
        <v>791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309</v>
      </c>
      <c r="AJ66" s="19">
        <v>1100</v>
      </c>
      <c r="AK66" s="19">
        <v>1100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1100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30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690</v>
      </c>
      <c r="T67" s="72">
        <v>40</v>
      </c>
      <c r="U67" s="72">
        <v>40</v>
      </c>
      <c r="V67" s="72">
        <v>0</v>
      </c>
      <c r="W67" s="72">
        <v>770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245</v>
      </c>
      <c r="AE67" s="19">
        <v>0</v>
      </c>
      <c r="AF67" s="19">
        <v>0</v>
      </c>
      <c r="AG67" s="19">
        <v>0</v>
      </c>
      <c r="AH67" s="74">
        <v>0</v>
      </c>
      <c r="AI67" s="18">
        <v>290</v>
      </c>
      <c r="AJ67" s="19">
        <v>1060</v>
      </c>
      <c r="AK67" s="19">
        <v>1060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1060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30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690</v>
      </c>
      <c r="T68" s="72">
        <v>40</v>
      </c>
      <c r="U68" s="72">
        <v>40</v>
      </c>
      <c r="V68" s="72">
        <v>0</v>
      </c>
      <c r="W68" s="72">
        <v>770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225</v>
      </c>
      <c r="AE68" s="19">
        <v>0</v>
      </c>
      <c r="AF68" s="19">
        <v>0</v>
      </c>
      <c r="AG68" s="21">
        <v>0</v>
      </c>
      <c r="AH68" s="74">
        <v>0</v>
      </c>
      <c r="AI68" s="18">
        <v>270</v>
      </c>
      <c r="AJ68" s="19">
        <v>1040</v>
      </c>
      <c r="AK68" s="19">
        <v>1040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1040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30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690</v>
      </c>
      <c r="T69" s="62">
        <v>40</v>
      </c>
      <c r="U69" s="62">
        <v>40</v>
      </c>
      <c r="V69" s="62">
        <v>0</v>
      </c>
      <c r="W69" s="62">
        <v>770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205</v>
      </c>
      <c r="AE69" s="17">
        <v>0</v>
      </c>
      <c r="AF69" s="17">
        <v>0</v>
      </c>
      <c r="AG69" s="17">
        <v>0</v>
      </c>
      <c r="AH69" s="65">
        <v>0</v>
      </c>
      <c r="AI69" s="16">
        <v>250</v>
      </c>
      <c r="AJ69" s="17">
        <v>1020</v>
      </c>
      <c r="AK69" s="17">
        <v>1020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1020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30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695</v>
      </c>
      <c r="T70" s="72">
        <v>40</v>
      </c>
      <c r="U70" s="72">
        <v>40</v>
      </c>
      <c r="V70" s="72">
        <v>0</v>
      </c>
      <c r="W70" s="72">
        <v>775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200</v>
      </c>
      <c r="AE70" s="19">
        <v>0</v>
      </c>
      <c r="AF70" s="19">
        <v>0</v>
      </c>
      <c r="AG70" s="19">
        <v>0</v>
      </c>
      <c r="AH70" s="74">
        <v>0</v>
      </c>
      <c r="AI70" s="18">
        <v>245</v>
      </c>
      <c r="AJ70" s="19">
        <v>1020</v>
      </c>
      <c r="AK70" s="19">
        <v>1020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1020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30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695</v>
      </c>
      <c r="T71" s="72">
        <v>40</v>
      </c>
      <c r="U71" s="72">
        <v>40</v>
      </c>
      <c r="V71" s="72">
        <v>0</v>
      </c>
      <c r="W71" s="72">
        <v>775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200</v>
      </c>
      <c r="AE71" s="19">
        <v>0</v>
      </c>
      <c r="AF71" s="19">
        <v>0</v>
      </c>
      <c r="AG71" s="19">
        <v>0</v>
      </c>
      <c r="AH71" s="74">
        <v>0</v>
      </c>
      <c r="AI71" s="18">
        <v>245</v>
      </c>
      <c r="AJ71" s="19">
        <v>1020</v>
      </c>
      <c r="AK71" s="19">
        <v>1020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1020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30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695</v>
      </c>
      <c r="T72" s="81">
        <v>40</v>
      </c>
      <c r="U72" s="81">
        <v>40</v>
      </c>
      <c r="V72" s="81">
        <v>0</v>
      </c>
      <c r="W72" s="81">
        <v>775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180</v>
      </c>
      <c r="AE72" s="19">
        <v>0</v>
      </c>
      <c r="AF72" s="19">
        <v>0</v>
      </c>
      <c r="AG72" s="21">
        <v>0</v>
      </c>
      <c r="AH72" s="74">
        <v>0</v>
      </c>
      <c r="AI72" s="20">
        <v>225</v>
      </c>
      <c r="AJ72" s="21">
        <v>1000</v>
      </c>
      <c r="AK72" s="21">
        <v>1000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1000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15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695</v>
      </c>
      <c r="T73" s="72">
        <v>40</v>
      </c>
      <c r="U73" s="72">
        <v>40</v>
      </c>
      <c r="V73" s="72">
        <v>0</v>
      </c>
      <c r="W73" s="72">
        <v>775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170</v>
      </c>
      <c r="AE73" s="17">
        <v>0</v>
      </c>
      <c r="AF73" s="17">
        <v>0</v>
      </c>
      <c r="AG73" s="17">
        <v>0</v>
      </c>
      <c r="AH73" s="65">
        <v>0</v>
      </c>
      <c r="AI73" s="18">
        <v>215</v>
      </c>
      <c r="AJ73" s="19">
        <v>990</v>
      </c>
      <c r="AK73" s="19">
        <v>990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990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15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695</v>
      </c>
      <c r="T74" s="72">
        <v>40</v>
      </c>
      <c r="U74" s="72">
        <v>40</v>
      </c>
      <c r="V74" s="72">
        <v>0</v>
      </c>
      <c r="W74" s="72">
        <v>775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170</v>
      </c>
      <c r="AE74" s="19">
        <v>0</v>
      </c>
      <c r="AF74" s="19">
        <v>0</v>
      </c>
      <c r="AG74" s="19">
        <v>0</v>
      </c>
      <c r="AH74" s="74">
        <v>0</v>
      </c>
      <c r="AI74" s="18">
        <v>215</v>
      </c>
      <c r="AJ74" s="19">
        <v>990</v>
      </c>
      <c r="AK74" s="19">
        <v>990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990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15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695</v>
      </c>
      <c r="T75" s="72">
        <v>40</v>
      </c>
      <c r="U75" s="72">
        <v>40</v>
      </c>
      <c r="V75" s="72">
        <v>0</v>
      </c>
      <c r="W75" s="72">
        <v>775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170</v>
      </c>
      <c r="AE75" s="19">
        <v>0</v>
      </c>
      <c r="AF75" s="19">
        <v>0</v>
      </c>
      <c r="AG75" s="19">
        <v>0</v>
      </c>
      <c r="AH75" s="74">
        <v>0</v>
      </c>
      <c r="AI75" s="18">
        <v>215</v>
      </c>
      <c r="AJ75" s="19">
        <v>990</v>
      </c>
      <c r="AK75" s="19">
        <v>990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990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15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695</v>
      </c>
      <c r="T76" s="72">
        <v>40</v>
      </c>
      <c r="U76" s="72">
        <v>40</v>
      </c>
      <c r="V76" s="72">
        <v>0</v>
      </c>
      <c r="W76" s="72">
        <v>775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160</v>
      </c>
      <c r="AE76" s="19">
        <v>0</v>
      </c>
      <c r="AF76" s="19">
        <v>0</v>
      </c>
      <c r="AG76" s="21">
        <v>0</v>
      </c>
      <c r="AH76" s="74">
        <v>0</v>
      </c>
      <c r="AI76" s="18">
        <v>205</v>
      </c>
      <c r="AJ76" s="19">
        <v>980</v>
      </c>
      <c r="AK76" s="19">
        <v>980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980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15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695</v>
      </c>
      <c r="T77" s="62">
        <v>40</v>
      </c>
      <c r="U77" s="62">
        <v>40</v>
      </c>
      <c r="V77" s="62">
        <v>0</v>
      </c>
      <c r="W77" s="62">
        <v>775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170</v>
      </c>
      <c r="AE77" s="17">
        <v>0</v>
      </c>
      <c r="AF77" s="17">
        <v>0</v>
      </c>
      <c r="AG77" s="17">
        <v>0</v>
      </c>
      <c r="AH77" s="65">
        <v>0</v>
      </c>
      <c r="AI77" s="16">
        <v>215</v>
      </c>
      <c r="AJ77" s="17">
        <v>990</v>
      </c>
      <c r="AK77" s="17">
        <v>990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990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15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695</v>
      </c>
      <c r="T78" s="72">
        <v>40</v>
      </c>
      <c r="U78" s="72">
        <v>40</v>
      </c>
      <c r="V78" s="72">
        <v>0</v>
      </c>
      <c r="W78" s="72">
        <v>775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185</v>
      </c>
      <c r="AE78" s="19">
        <v>0</v>
      </c>
      <c r="AF78" s="19">
        <v>0</v>
      </c>
      <c r="AG78" s="19">
        <v>0</v>
      </c>
      <c r="AH78" s="74">
        <v>0</v>
      </c>
      <c r="AI78" s="18">
        <v>230</v>
      </c>
      <c r="AJ78" s="19">
        <v>1005</v>
      </c>
      <c r="AK78" s="19">
        <v>1005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1005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15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695</v>
      </c>
      <c r="T79" s="72">
        <v>40</v>
      </c>
      <c r="U79" s="72">
        <v>40</v>
      </c>
      <c r="V79" s="72">
        <v>0</v>
      </c>
      <c r="W79" s="72">
        <v>775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200</v>
      </c>
      <c r="AE79" s="19">
        <v>0</v>
      </c>
      <c r="AF79" s="19">
        <v>0</v>
      </c>
      <c r="AG79" s="19">
        <v>0</v>
      </c>
      <c r="AH79" s="74">
        <v>0</v>
      </c>
      <c r="AI79" s="18">
        <v>245</v>
      </c>
      <c r="AJ79" s="19">
        <v>1020</v>
      </c>
      <c r="AK79" s="19">
        <v>1020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1020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20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695</v>
      </c>
      <c r="T80" s="81">
        <v>40</v>
      </c>
      <c r="U80" s="81">
        <v>40</v>
      </c>
      <c r="V80" s="81">
        <v>0</v>
      </c>
      <c r="W80" s="81">
        <v>775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220</v>
      </c>
      <c r="AE80" s="19">
        <v>0</v>
      </c>
      <c r="AF80" s="19">
        <v>0</v>
      </c>
      <c r="AG80" s="21">
        <v>0</v>
      </c>
      <c r="AH80" s="74">
        <v>0</v>
      </c>
      <c r="AI80" s="20">
        <v>265</v>
      </c>
      <c r="AJ80" s="21">
        <v>1040</v>
      </c>
      <c r="AK80" s="21">
        <v>1040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1040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30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695</v>
      </c>
      <c r="T81" s="72">
        <v>40</v>
      </c>
      <c r="U81" s="72">
        <v>50</v>
      </c>
      <c r="V81" s="72">
        <v>0</v>
      </c>
      <c r="W81" s="72">
        <v>785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240</v>
      </c>
      <c r="AE81" s="17">
        <v>0</v>
      </c>
      <c r="AF81" s="17">
        <v>0</v>
      </c>
      <c r="AG81" s="17">
        <v>0</v>
      </c>
      <c r="AH81" s="65">
        <v>0</v>
      </c>
      <c r="AI81" s="18">
        <v>285</v>
      </c>
      <c r="AJ81" s="19">
        <v>1070</v>
      </c>
      <c r="AK81" s="19">
        <v>1070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1070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40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695</v>
      </c>
      <c r="T82" s="72">
        <v>60</v>
      </c>
      <c r="U82" s="72">
        <v>80</v>
      </c>
      <c r="V82" s="72">
        <v>0</v>
      </c>
      <c r="W82" s="72">
        <v>835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260</v>
      </c>
      <c r="AE82" s="19">
        <v>0</v>
      </c>
      <c r="AF82" s="19">
        <v>0</v>
      </c>
      <c r="AG82" s="19">
        <v>0</v>
      </c>
      <c r="AH82" s="74">
        <v>0</v>
      </c>
      <c r="AI82" s="18">
        <v>305</v>
      </c>
      <c r="AJ82" s="19">
        <v>1140</v>
      </c>
      <c r="AK82" s="19">
        <v>1140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1140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50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65</v>
      </c>
      <c r="U83" s="72">
        <v>106</v>
      </c>
      <c r="V83" s="72">
        <v>0</v>
      </c>
      <c r="W83" s="72">
        <v>866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309</v>
      </c>
      <c r="AJ83" s="19">
        <v>1175</v>
      </c>
      <c r="AK83" s="19">
        <v>1175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1175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75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65</v>
      </c>
      <c r="U84" s="72">
        <v>115</v>
      </c>
      <c r="V84" s="72">
        <v>0</v>
      </c>
      <c r="W84" s="72">
        <v>875</v>
      </c>
      <c r="X84" s="72">
        <v>51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309</v>
      </c>
      <c r="AJ84" s="19">
        <v>1235</v>
      </c>
      <c r="AK84" s="19">
        <v>1235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1235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75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65</v>
      </c>
      <c r="U85" s="62">
        <v>115</v>
      </c>
      <c r="V85" s="62">
        <v>0</v>
      </c>
      <c r="W85" s="62">
        <v>875</v>
      </c>
      <c r="X85" s="62">
        <v>51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309</v>
      </c>
      <c r="AJ85" s="17">
        <v>1235</v>
      </c>
      <c r="AK85" s="17">
        <v>1235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1235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75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65</v>
      </c>
      <c r="U86" s="72">
        <v>115</v>
      </c>
      <c r="V86" s="72">
        <v>0</v>
      </c>
      <c r="W86" s="72">
        <v>875</v>
      </c>
      <c r="X86" s="72">
        <v>46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309</v>
      </c>
      <c r="AJ86" s="19">
        <v>1230</v>
      </c>
      <c r="AK86" s="19">
        <v>1230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1230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75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65</v>
      </c>
      <c r="U87" s="72">
        <v>115</v>
      </c>
      <c r="V87" s="72">
        <v>0</v>
      </c>
      <c r="W87" s="72">
        <v>875</v>
      </c>
      <c r="X87" s="72">
        <v>36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309</v>
      </c>
      <c r="AJ87" s="19">
        <v>1220</v>
      </c>
      <c r="AK87" s="19">
        <v>1220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1220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75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65</v>
      </c>
      <c r="U88" s="81">
        <v>115</v>
      </c>
      <c r="V88" s="81">
        <v>0</v>
      </c>
      <c r="W88" s="81">
        <v>875</v>
      </c>
      <c r="X88" s="81">
        <v>36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309</v>
      </c>
      <c r="AJ88" s="21">
        <v>1220</v>
      </c>
      <c r="AK88" s="21">
        <v>1220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1220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75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65</v>
      </c>
      <c r="U89" s="72">
        <v>115</v>
      </c>
      <c r="V89" s="72">
        <v>0</v>
      </c>
      <c r="W89" s="72">
        <v>875</v>
      </c>
      <c r="X89" s="72">
        <v>16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309</v>
      </c>
      <c r="AJ89" s="19">
        <v>1200</v>
      </c>
      <c r="AK89" s="19">
        <v>1200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1200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75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65</v>
      </c>
      <c r="U90" s="72">
        <v>116</v>
      </c>
      <c r="V90" s="72">
        <v>0</v>
      </c>
      <c r="W90" s="72">
        <v>876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309</v>
      </c>
      <c r="AJ90" s="19">
        <v>1185</v>
      </c>
      <c r="AK90" s="19">
        <v>1185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1185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65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61</v>
      </c>
      <c r="U91" s="72">
        <v>105</v>
      </c>
      <c r="V91" s="72">
        <v>0</v>
      </c>
      <c r="W91" s="72">
        <v>861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309</v>
      </c>
      <c r="AJ91" s="19">
        <v>1170</v>
      </c>
      <c r="AK91" s="19">
        <v>1170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1170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60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41</v>
      </c>
      <c r="U92" s="72">
        <v>105</v>
      </c>
      <c r="V92" s="72">
        <v>0</v>
      </c>
      <c r="W92" s="72">
        <v>841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309</v>
      </c>
      <c r="AJ92" s="19">
        <v>1150</v>
      </c>
      <c r="AK92" s="19">
        <v>1150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1150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50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40</v>
      </c>
      <c r="U93" s="62">
        <v>86</v>
      </c>
      <c r="V93" s="62">
        <v>0</v>
      </c>
      <c r="W93" s="62">
        <v>821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309</v>
      </c>
      <c r="AJ93" s="17">
        <v>1130</v>
      </c>
      <c r="AK93" s="17">
        <v>1130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1130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50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40</v>
      </c>
      <c r="U94" s="72">
        <v>66</v>
      </c>
      <c r="V94" s="72">
        <v>0</v>
      </c>
      <c r="W94" s="72">
        <v>801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309</v>
      </c>
      <c r="AJ94" s="19">
        <v>1110</v>
      </c>
      <c r="AK94" s="19">
        <v>1110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1110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50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40</v>
      </c>
      <c r="U95" s="72">
        <v>56</v>
      </c>
      <c r="V95" s="72">
        <v>0</v>
      </c>
      <c r="W95" s="72">
        <v>791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309</v>
      </c>
      <c r="AJ95" s="19">
        <v>1100</v>
      </c>
      <c r="AK95" s="19">
        <v>1100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1100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50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40</v>
      </c>
      <c r="U96" s="81">
        <v>40</v>
      </c>
      <c r="V96" s="81">
        <v>0</v>
      </c>
      <c r="W96" s="81">
        <v>775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260</v>
      </c>
      <c r="AE96" s="19">
        <v>0</v>
      </c>
      <c r="AF96" s="19">
        <v>0</v>
      </c>
      <c r="AG96" s="21">
        <v>0</v>
      </c>
      <c r="AH96" s="74">
        <v>0</v>
      </c>
      <c r="AI96" s="20">
        <v>305</v>
      </c>
      <c r="AJ96" s="21">
        <v>1080</v>
      </c>
      <c r="AK96" s="21">
        <v>1080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1080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50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40</v>
      </c>
      <c r="U97" s="72">
        <v>40</v>
      </c>
      <c r="V97" s="72">
        <v>0</v>
      </c>
      <c r="W97" s="72">
        <v>775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240</v>
      </c>
      <c r="AE97" s="17">
        <v>0</v>
      </c>
      <c r="AF97" s="17">
        <v>0</v>
      </c>
      <c r="AG97" s="17">
        <v>0</v>
      </c>
      <c r="AH97" s="65">
        <v>0</v>
      </c>
      <c r="AI97" s="16">
        <v>285</v>
      </c>
      <c r="AJ97" s="19">
        <v>1060</v>
      </c>
      <c r="AK97" s="19">
        <v>1060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1060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50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695</v>
      </c>
      <c r="T98" s="72">
        <v>40</v>
      </c>
      <c r="U98" s="72">
        <v>40</v>
      </c>
      <c r="V98" s="72">
        <v>0</v>
      </c>
      <c r="W98" s="72">
        <v>775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220</v>
      </c>
      <c r="AE98" s="19">
        <v>0</v>
      </c>
      <c r="AF98" s="19">
        <v>0</v>
      </c>
      <c r="AG98" s="19">
        <v>0</v>
      </c>
      <c r="AH98" s="74">
        <v>0</v>
      </c>
      <c r="AI98" s="18">
        <v>265</v>
      </c>
      <c r="AJ98" s="19">
        <v>1040</v>
      </c>
      <c r="AK98" s="19">
        <v>1040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1040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50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695</v>
      </c>
      <c r="T99" s="72">
        <v>40</v>
      </c>
      <c r="U99" s="72">
        <v>40</v>
      </c>
      <c r="V99" s="72">
        <v>0</v>
      </c>
      <c r="W99" s="72">
        <v>775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210</v>
      </c>
      <c r="AE99" s="19">
        <v>0</v>
      </c>
      <c r="AF99" s="19">
        <v>0</v>
      </c>
      <c r="AG99" s="19">
        <v>0</v>
      </c>
      <c r="AH99" s="74">
        <v>0</v>
      </c>
      <c r="AI99" s="18">
        <v>255</v>
      </c>
      <c r="AJ99" s="19">
        <v>1030</v>
      </c>
      <c r="AK99" s="19">
        <v>1030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1030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50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625</v>
      </c>
      <c r="T100" s="72">
        <v>40</v>
      </c>
      <c r="U100" s="72">
        <v>40</v>
      </c>
      <c r="V100" s="72">
        <v>0</v>
      </c>
      <c r="W100" s="72">
        <v>705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190</v>
      </c>
      <c r="AE100" s="19">
        <v>0</v>
      </c>
      <c r="AF100" s="19">
        <v>0</v>
      </c>
      <c r="AG100" s="21">
        <v>0</v>
      </c>
      <c r="AH100" s="74">
        <v>0</v>
      </c>
      <c r="AI100" s="20">
        <v>235</v>
      </c>
      <c r="AJ100" s="19">
        <v>940</v>
      </c>
      <c r="AK100" s="19">
        <v>940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940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40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625</v>
      </c>
      <c r="T101" s="62">
        <v>40</v>
      </c>
      <c r="U101" s="62">
        <v>40</v>
      </c>
      <c r="V101" s="62">
        <v>0</v>
      </c>
      <c r="W101" s="62">
        <v>705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170</v>
      </c>
      <c r="AE101" s="17">
        <v>0</v>
      </c>
      <c r="AF101" s="17">
        <v>0</v>
      </c>
      <c r="AG101" s="17">
        <v>0</v>
      </c>
      <c r="AH101" s="65">
        <v>0</v>
      </c>
      <c r="AI101" s="16">
        <v>215</v>
      </c>
      <c r="AJ101" s="17">
        <v>920</v>
      </c>
      <c r="AK101" s="17">
        <v>920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920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40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625</v>
      </c>
      <c r="T102" s="72">
        <v>40</v>
      </c>
      <c r="U102" s="72">
        <v>40</v>
      </c>
      <c r="V102" s="72">
        <v>0</v>
      </c>
      <c r="W102" s="72">
        <v>705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150</v>
      </c>
      <c r="AE102" s="19">
        <v>0</v>
      </c>
      <c r="AF102" s="19">
        <v>0</v>
      </c>
      <c r="AG102" s="19">
        <v>0</v>
      </c>
      <c r="AH102" s="74">
        <v>0</v>
      </c>
      <c r="AI102" s="18">
        <v>195</v>
      </c>
      <c r="AJ102" s="19">
        <v>900</v>
      </c>
      <c r="AK102" s="19">
        <v>900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900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40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625</v>
      </c>
      <c r="T103" s="72">
        <v>40</v>
      </c>
      <c r="U103" s="72">
        <v>40</v>
      </c>
      <c r="V103" s="72">
        <v>0</v>
      </c>
      <c r="W103" s="72">
        <v>705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135</v>
      </c>
      <c r="AE103" s="19">
        <v>0</v>
      </c>
      <c r="AF103" s="19">
        <v>0</v>
      </c>
      <c r="AG103" s="19">
        <v>0</v>
      </c>
      <c r="AH103" s="74">
        <v>0</v>
      </c>
      <c r="AI103" s="18">
        <v>180</v>
      </c>
      <c r="AJ103" s="19">
        <v>885</v>
      </c>
      <c r="AK103" s="19">
        <v>885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885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25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600</v>
      </c>
      <c r="T104" s="81">
        <v>40</v>
      </c>
      <c r="U104" s="81">
        <v>40</v>
      </c>
      <c r="V104" s="81">
        <v>0</v>
      </c>
      <c r="W104" s="81">
        <v>680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135</v>
      </c>
      <c r="AE104" s="19">
        <v>0</v>
      </c>
      <c r="AF104" s="19">
        <v>0</v>
      </c>
      <c r="AG104" s="21">
        <v>0</v>
      </c>
      <c r="AH104" s="74">
        <v>0</v>
      </c>
      <c r="AI104" s="20">
        <v>180</v>
      </c>
      <c r="AJ104" s="21">
        <v>860</v>
      </c>
      <c r="AK104" s="21">
        <v>860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860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25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570</v>
      </c>
      <c r="T105" s="72">
        <v>40</v>
      </c>
      <c r="U105" s="72">
        <v>40</v>
      </c>
      <c r="V105" s="72">
        <v>0</v>
      </c>
      <c r="W105" s="72">
        <v>650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135</v>
      </c>
      <c r="AE105" s="17">
        <v>0</v>
      </c>
      <c r="AF105" s="17">
        <v>0</v>
      </c>
      <c r="AG105" s="17">
        <v>0</v>
      </c>
      <c r="AH105" s="65">
        <v>0</v>
      </c>
      <c r="AI105" s="16">
        <v>180</v>
      </c>
      <c r="AJ105" s="19">
        <v>830</v>
      </c>
      <c r="AK105" s="19">
        <v>830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830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10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530</v>
      </c>
      <c r="T106" s="72">
        <v>40</v>
      </c>
      <c r="U106" s="72">
        <v>40</v>
      </c>
      <c r="V106" s="72">
        <v>0</v>
      </c>
      <c r="W106" s="72">
        <v>610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135</v>
      </c>
      <c r="AE106" s="19">
        <v>0</v>
      </c>
      <c r="AF106" s="19">
        <v>0</v>
      </c>
      <c r="AG106" s="19">
        <v>0</v>
      </c>
      <c r="AH106" s="74">
        <v>0</v>
      </c>
      <c r="AI106" s="18">
        <v>180</v>
      </c>
      <c r="AJ106" s="19">
        <v>790</v>
      </c>
      <c r="AK106" s="19">
        <v>790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790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10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490</v>
      </c>
      <c r="T107" s="72">
        <v>40</v>
      </c>
      <c r="U107" s="72">
        <v>40</v>
      </c>
      <c r="V107" s="72">
        <v>0</v>
      </c>
      <c r="W107" s="72">
        <v>570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180</v>
      </c>
      <c r="AJ107" s="19">
        <v>750</v>
      </c>
      <c r="AK107" s="19">
        <v>750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750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10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450</v>
      </c>
      <c r="T108" s="81">
        <v>40</v>
      </c>
      <c r="U108" s="81">
        <v>40</v>
      </c>
      <c r="V108" s="81">
        <v>0</v>
      </c>
      <c r="W108" s="81">
        <v>530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710</v>
      </c>
      <c r="AK108" s="21">
        <v>710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710</v>
      </c>
    </row>
    <row r="109" spans="1:52" ht="15.75" thickTop="1">
      <c r="A109" s="204" t="s">
        <v>87</v>
      </c>
      <c r="B109" s="20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0.65875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6" t="s">
        <v>87</v>
      </c>
      <c r="R109" s="207"/>
      <c r="S109" s="92">
        <f aca="true" t="shared" si="1" ref="S109:AZ109">SUM(S13:S108)/4000</f>
        <v>13.855</v>
      </c>
      <c r="T109" s="92">
        <f t="shared" si="1"/>
        <v>1.10425</v>
      </c>
      <c r="U109" s="92">
        <f t="shared" si="1"/>
        <v>1.231</v>
      </c>
      <c r="V109" s="92">
        <f t="shared" si="1"/>
        <v>0</v>
      </c>
      <c r="W109" s="92">
        <f t="shared" si="1"/>
        <v>16.19025</v>
      </c>
      <c r="X109" s="92">
        <f t="shared" si="1"/>
        <v>0.129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4.60825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5.68825</v>
      </c>
      <c r="AJ109" s="92">
        <f t="shared" si="1"/>
        <v>22.0075</v>
      </c>
      <c r="AK109" s="92">
        <f t="shared" si="1"/>
        <v>22.0075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22.0075</v>
      </c>
    </row>
    <row r="110" spans="1:52" ht="15">
      <c r="A110" s="227" t="s">
        <v>88</v>
      </c>
      <c r="B110" s="228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75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4" t="s">
        <v>88</v>
      </c>
      <c r="R110" s="195"/>
      <c r="S110" s="93">
        <f aca="true" t="shared" si="3" ref="S110:AZ110">MAX(S13:S108)</f>
        <v>695</v>
      </c>
      <c r="T110" s="93">
        <f t="shared" si="3"/>
        <v>65</v>
      </c>
      <c r="U110" s="93">
        <f t="shared" si="3"/>
        <v>116</v>
      </c>
      <c r="V110" s="93">
        <f t="shared" si="3"/>
        <v>0</v>
      </c>
      <c r="W110" s="93">
        <f t="shared" si="3"/>
        <v>876</v>
      </c>
      <c r="X110" s="93">
        <f t="shared" si="3"/>
        <v>51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309</v>
      </c>
      <c r="AJ110" s="93">
        <f t="shared" si="3"/>
        <v>1235</v>
      </c>
      <c r="AK110" s="93">
        <f t="shared" si="3"/>
        <v>1235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1235</v>
      </c>
    </row>
    <row r="111" spans="1:52" ht="15.75" thickBot="1">
      <c r="A111" s="222" t="s">
        <v>89</v>
      </c>
      <c r="B111" s="223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10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4" t="s">
        <v>89</v>
      </c>
      <c r="R111" s="225"/>
      <c r="S111" s="94">
        <f aca="true" t="shared" si="5" ref="S111:AZ111">MIN(S13:S108)</f>
        <v>295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375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555</v>
      </c>
      <c r="AK111" s="94">
        <f t="shared" si="5"/>
        <v>555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555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6" t="s">
        <v>91</v>
      </c>
      <c r="R112" s="218"/>
      <c r="S112" s="96"/>
      <c r="T112" s="96"/>
      <c r="U112" s="96"/>
      <c r="V112" s="96"/>
      <c r="W112" s="216" t="s">
        <v>92</v>
      </c>
      <c r="X112" s="216"/>
      <c r="Y112" s="216" t="s">
        <v>93</v>
      </c>
      <c r="Z112" s="217"/>
      <c r="AA112" s="226" t="s">
        <v>91</v>
      </c>
      <c r="AB112" s="229"/>
      <c r="AC112" s="229"/>
      <c r="AD112" s="229"/>
      <c r="AE112" s="218"/>
      <c r="AF112" s="216" t="s">
        <v>92</v>
      </c>
      <c r="AG112" s="216"/>
      <c r="AH112" s="216" t="s">
        <v>93</v>
      </c>
      <c r="AI112" s="217"/>
      <c r="AJ112" s="226" t="s">
        <v>91</v>
      </c>
      <c r="AK112" s="218"/>
      <c r="AL112" s="216" t="s">
        <v>92</v>
      </c>
      <c r="AM112" s="216"/>
      <c r="AN112" s="216" t="s">
        <v>93</v>
      </c>
      <c r="AO112" s="217"/>
      <c r="AP112" s="218" t="s">
        <v>94</v>
      </c>
      <c r="AQ112" s="216"/>
      <c r="AR112" s="216" t="s">
        <v>92</v>
      </c>
      <c r="AS112" s="217"/>
      <c r="AT112" s="218" t="s">
        <v>94</v>
      </c>
      <c r="AU112" s="216"/>
      <c r="AV112" s="216" t="s">
        <v>92</v>
      </c>
      <c r="AW112" s="217"/>
      <c r="AX112" s="96" t="s">
        <v>94</v>
      </c>
      <c r="AY112" s="216" t="s">
        <v>92</v>
      </c>
      <c r="AZ112" s="217"/>
    </row>
    <row r="113" spans="1:52" ht="15.75" thickTop="1">
      <c r="A113" s="236" t="s">
        <v>95</v>
      </c>
      <c r="B113" s="237"/>
      <c r="C113" s="238"/>
      <c r="D113" s="97" t="s">
        <v>96</v>
      </c>
      <c r="E113" s="239" t="s">
        <v>24</v>
      </c>
      <c r="F113" s="240"/>
      <c r="G113" s="241"/>
      <c r="H113" s="239" t="s">
        <v>25</v>
      </c>
      <c r="I113" s="240"/>
      <c r="J113" s="241"/>
      <c r="K113" s="239" t="s">
        <v>26</v>
      </c>
      <c r="L113" s="240"/>
      <c r="M113" s="240"/>
      <c r="N113" s="239" t="s">
        <v>97</v>
      </c>
      <c r="O113" s="240"/>
      <c r="P113" s="241"/>
      <c r="Q113" s="232" t="s">
        <v>98</v>
      </c>
      <c r="R113" s="234"/>
      <c r="S113" s="98"/>
      <c r="T113" s="98"/>
      <c r="U113" s="98"/>
      <c r="V113" s="98"/>
      <c r="W113" s="230" t="s">
        <v>52</v>
      </c>
      <c r="X113" s="230"/>
      <c r="Y113" s="230" t="s">
        <v>99</v>
      </c>
      <c r="Z113" s="231"/>
      <c r="AA113" s="232" t="s">
        <v>100</v>
      </c>
      <c r="AB113" s="233"/>
      <c r="AC113" s="233"/>
      <c r="AD113" s="233"/>
      <c r="AE113" s="234"/>
      <c r="AF113" s="235" t="s">
        <v>101</v>
      </c>
      <c r="AG113" s="235"/>
      <c r="AH113" s="230" t="s">
        <v>102</v>
      </c>
      <c r="AI113" s="231"/>
      <c r="AJ113" s="232" t="s">
        <v>103</v>
      </c>
      <c r="AK113" s="234"/>
      <c r="AL113" s="235" t="s">
        <v>101</v>
      </c>
      <c r="AM113" s="235"/>
      <c r="AN113" s="230" t="s">
        <v>102</v>
      </c>
      <c r="AO113" s="231"/>
      <c r="AP113" s="234" t="s">
        <v>104</v>
      </c>
      <c r="AQ113" s="230"/>
      <c r="AR113" s="230" t="s">
        <v>101</v>
      </c>
      <c r="AS113" s="231"/>
      <c r="AT113" s="234" t="s">
        <v>105</v>
      </c>
      <c r="AU113" s="230"/>
      <c r="AV113" s="235" t="s">
        <v>63</v>
      </c>
      <c r="AW113" s="253"/>
      <c r="AX113" s="98" t="s">
        <v>106</v>
      </c>
      <c r="AY113" s="235" t="s">
        <v>65</v>
      </c>
      <c r="AZ113" s="253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254" t="s">
        <v>109</v>
      </c>
      <c r="R114" s="248"/>
      <c r="S114" s="104"/>
      <c r="T114" s="104"/>
      <c r="U114" s="104"/>
      <c r="V114" s="104"/>
      <c r="W114" s="249" t="s">
        <v>53</v>
      </c>
      <c r="X114" s="249"/>
      <c r="Y114" s="249" t="s">
        <v>110</v>
      </c>
      <c r="Z114" s="252"/>
      <c r="AA114" s="254" t="s">
        <v>111</v>
      </c>
      <c r="AB114" s="255"/>
      <c r="AC114" s="255"/>
      <c r="AD114" s="255"/>
      <c r="AE114" s="248"/>
      <c r="AF114" s="250" t="s">
        <v>101</v>
      </c>
      <c r="AG114" s="250"/>
      <c r="AH114" s="249" t="s">
        <v>112</v>
      </c>
      <c r="AI114" s="252"/>
      <c r="AJ114" s="254" t="s">
        <v>113</v>
      </c>
      <c r="AK114" s="248"/>
      <c r="AL114" s="250" t="s">
        <v>114</v>
      </c>
      <c r="AM114" s="250"/>
      <c r="AN114" s="249"/>
      <c r="AO114" s="252"/>
      <c r="AP114" s="248" t="s">
        <v>115</v>
      </c>
      <c r="AQ114" s="249"/>
      <c r="AR114" s="250" t="s">
        <v>62</v>
      </c>
      <c r="AS114" s="251"/>
      <c r="AT114" s="248" t="s">
        <v>116</v>
      </c>
      <c r="AU114" s="249"/>
      <c r="AV114" s="249" t="s">
        <v>64</v>
      </c>
      <c r="AW114" s="252"/>
      <c r="AX114" s="104" t="s">
        <v>113</v>
      </c>
      <c r="AY114" s="250" t="s">
        <v>117</v>
      </c>
      <c r="AZ114" s="250"/>
    </row>
    <row r="115" spans="1:52" ht="17.25" thickTop="1">
      <c r="A115" s="242" t="s">
        <v>118</v>
      </c>
      <c r="B115" s="243"/>
      <c r="C115" s="244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2" t="s">
        <v>120</v>
      </c>
      <c r="B116" s="243"/>
      <c r="C116" s="244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5" t="s">
        <v>121</v>
      </c>
      <c r="B117" s="246"/>
      <c r="C117" s="247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0" t="s">
        <v>124</v>
      </c>
      <c r="B119" s="120"/>
    </row>
  </sheetData>
  <sheetProtection/>
  <mergeCells count="123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J9:AJ11"/>
    <mergeCell ref="F5:G5"/>
    <mergeCell ref="J5:K5"/>
    <mergeCell ref="O5:P5"/>
    <mergeCell ref="Y5:Z5"/>
    <mergeCell ref="AE5:AF5"/>
    <mergeCell ref="AG5:AH5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2015-02-13T05:22:27Z</dcterms:modified>
  <cp:category/>
  <cp:version/>
  <cp:contentType/>
  <cp:contentStatus/>
</cp:coreProperties>
</file>