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<sst xmlns="http://schemas.openxmlformats.org/spreadsheetml/2006/main" count="189" uniqueCount="127">
  <si>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</si>
  <si>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</si>
  <si>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</si>
  <si>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</si>
  <si>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</si>
  <si>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</si>
  <si>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</si>
  <si>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</si>
  <si>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</si>
  <si>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</si>
  <si>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</si>
  <si>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</si>
  <si>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</si>
  <si>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</si>
  <si>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</si>
  <si>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</si>
  <si>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</si>
  <si>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</si>
  <si>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</si>
  <si>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</si>
  <si>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</si>
  <si>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</si>
  <si>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</si>
  <si>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</si>
  <si>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</si>
  <si>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</si>
  <si>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</si>
  <si>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</si>
  <si>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</si>
  <si>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</si>
  <si>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</si>
  <si>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</si>
  <si>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</si>
  <si>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</si>
  <si>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</si>
  <si>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</si>
  <si>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</si>
  <si>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</si>
  <si>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</si>
  <si>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</si>
  <si>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</si>
  <si>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</si>
  <si>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</si>
  <si>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</si>
  <si>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</si>
  <si>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</si>
  <si>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</si>
  <si>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</si>
  <si>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</si>
  <si>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</si>
  <si>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</si>
  <si>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</si>
  <si>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</si>
  <si>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</si>
  <si>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</si>
  <si>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</si>
  <si>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</si>
  <si>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</si>
  <si>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</si>
  <si>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</si>
  <si>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</si>
  <si>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</si>
  <si>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</si>
  <si>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</si>
  <si>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</si>
  <si>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</si>
  <si>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</si>
  <si>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</si>
  <si>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</si>
  <si>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</si>
  <si>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</si>
  <si>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</si>
  <si>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</si>
  <si>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</si>
  <si>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</si>
  <si>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</si>
  <si>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</si>
  <si>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</si>
  <si>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</si>
  <si>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</si>
  <si>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</si>
  <si>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</si>
  <si>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</si>
  <si>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</si>
  <si>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</si>
  <si>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</si>
  <si>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</si>
  <si>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</si>
  <si>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</si>
  <si>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</si>
  <si>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</si>
  <si>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</si>
  <si>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</si>
  <si>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</si>
  <si>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</si>
  <si>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</si>
  <si>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</si>
  <si>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</si>
  <si>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</si>
  <si>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</si>
  <si>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</si>
  <si>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</si>
  <si>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</si>
  <si>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</si>
  <si>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</si>
  <si>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</si>
  <si>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</si>
  <si>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</si>
  <si>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</si>
  <si>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</si>
  <si>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</si>
  <si>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</si>
  <si>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</si>
  <si>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</si>
  <si>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</si>
  <si>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</si>
  <si>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</si>
  <si>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</si>
  <si>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</si>
  <si>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</si>
  <si>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</si>
  <si>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</si>
  <si>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</si>
  <si>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01</t>
  </si>
  <si>
    <t>A/C: HEL BLK-69-96</t>
  </si>
  <si>
    <t>19.02.15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</si>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</sst>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5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8"/>
      <c r="Q1" s="121" t="s">
        <v>1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122" t="s">
        <v>125</v>
      </c>
      <c r="I2" s="123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124" t="str">
        <f>H2</f>
        <v>19.02.15</v>
      </c>
      <c r="AB2" s="125"/>
      <c r="AC2" s="125"/>
      <c r="AD2" s="125"/>
      <c r="AE2" s="126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127" t="s">
        <v>6</v>
      </c>
      <c r="F3" s="128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127" t="s">
        <v>6</v>
      </c>
      <c r="Z3" s="128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158">
        <f ca="1">NOW()</f>
        <v>42053.48297048611</v>
      </c>
      <c r="G5" s="159"/>
      <c r="H5" s="51"/>
      <c r="I5" s="52" t="s">
        <v>10</v>
      </c>
      <c r="J5" s="124">
        <f ca="1">TODAY()</f>
        <v>42053</v>
      </c>
      <c r="K5" s="126"/>
      <c r="L5" s="51"/>
      <c r="M5" s="53"/>
      <c r="N5" s="52"/>
      <c r="O5" s="160"/>
      <c r="P5" s="161"/>
      <c r="Q5" s="50" t="s">
        <v>11</v>
      </c>
      <c r="R5" s="51"/>
      <c r="S5" s="51"/>
      <c r="T5" s="51"/>
      <c r="U5" s="51"/>
      <c r="V5" s="51"/>
      <c r="W5" s="53"/>
      <c r="X5" s="53"/>
      <c r="Y5" s="158">
        <f>F5</f>
        <v>42053.48297048611</v>
      </c>
      <c r="Z5" s="159"/>
      <c r="AA5" s="52"/>
      <c r="AB5" s="52"/>
      <c r="AC5" s="52"/>
      <c r="AD5" s="52"/>
      <c r="AE5" s="162" t="s">
        <v>10</v>
      </c>
      <c r="AF5" s="163"/>
      <c r="AG5" s="124">
        <f>J5</f>
        <v>42053</v>
      </c>
      <c r="AH5" s="126"/>
      <c r="AI5" s="52"/>
      <c r="AJ5" s="129"/>
      <c r="AK5" s="129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130" t="s">
        <v>126</v>
      </c>
      <c r="I6" s="131"/>
      <c r="J6" s="43"/>
      <c r="K6" s="43"/>
      <c r="L6" s="43"/>
      <c r="M6" s="43"/>
      <c r="N6" s="43"/>
      <c r="O6" s="43"/>
      <c r="P6" s="44"/>
      <c r="Q6" s="54" t="s">
        <v>13</v>
      </c>
      <c r="R6" s="43"/>
      <c r="S6" s="43"/>
      <c r="T6" s="43"/>
      <c r="U6" s="43"/>
      <c r="V6" s="43"/>
      <c r="W6" s="43"/>
      <c r="X6" s="55"/>
      <c r="Y6" s="56"/>
      <c r="Z6" s="57"/>
      <c r="AA6" s="132" t="s">
        <v>123</v>
      </c>
      <c r="AB6" s="133"/>
      <c r="AC6" s="133"/>
      <c r="AD6" s="133"/>
      <c r="AE6" s="134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6" t="s">
        <v>14</v>
      </c>
      <c r="B8" s="137"/>
      <c r="C8" s="140" t="s">
        <v>15</v>
      </c>
      <c r="D8" s="141"/>
      <c r="E8" s="141"/>
      <c r="F8" s="141"/>
      <c r="G8" s="141"/>
      <c r="H8" s="141"/>
      <c r="I8" s="141"/>
      <c r="J8" s="141"/>
      <c r="K8" s="141"/>
      <c r="L8" s="142"/>
      <c r="M8" s="143" t="s">
        <v>16</v>
      </c>
      <c r="N8" s="146" t="s">
        <v>17</v>
      </c>
      <c r="O8" s="149" t="s">
        <v>18</v>
      </c>
      <c r="P8" s="1"/>
      <c r="Q8" s="152" t="s">
        <v>14</v>
      </c>
      <c r="R8" s="153"/>
      <c r="S8" s="2"/>
      <c r="T8" s="2"/>
      <c r="U8" s="2"/>
      <c r="V8" s="2"/>
      <c r="W8" s="156" t="s">
        <v>19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 t="s">
        <v>20</v>
      </c>
      <c r="AL8" s="156"/>
      <c r="AM8" s="156"/>
      <c r="AN8" s="156" t="s">
        <v>21</v>
      </c>
      <c r="AO8" s="156"/>
      <c r="AP8" s="156"/>
      <c r="AQ8" s="156"/>
      <c r="AR8" s="156" t="s">
        <v>22</v>
      </c>
      <c r="AS8" s="156"/>
      <c r="AT8" s="156"/>
      <c r="AU8" s="156"/>
      <c r="AV8" s="156"/>
      <c r="AW8" s="156"/>
      <c r="AX8" s="156"/>
      <c r="AY8" s="156"/>
      <c r="AZ8" s="176" t="s">
        <v>23</v>
      </c>
    </row>
    <row r="9" spans="1:52" ht="32.25" customHeight="1">
      <c r="A9" s="138"/>
      <c r="B9" s="139"/>
      <c r="C9" s="164" t="s">
        <v>24</v>
      </c>
      <c r="D9" s="165"/>
      <c r="E9" s="166" t="s">
        <v>25</v>
      </c>
      <c r="F9" s="167"/>
      <c r="G9" s="168" t="s">
        <v>26</v>
      </c>
      <c r="H9" s="165"/>
      <c r="I9" s="166" t="s">
        <v>27</v>
      </c>
      <c r="J9" s="167"/>
      <c r="K9" s="169" t="s">
        <v>28</v>
      </c>
      <c r="L9" s="170"/>
      <c r="M9" s="144"/>
      <c r="N9" s="147"/>
      <c r="O9" s="150"/>
      <c r="P9" s="1"/>
      <c r="Q9" s="154"/>
      <c r="R9" s="155"/>
      <c r="S9" s="172" t="s">
        <v>29</v>
      </c>
      <c r="T9" s="173"/>
      <c r="U9" s="173"/>
      <c r="V9" s="173"/>
      <c r="W9" s="174"/>
      <c r="X9" s="178" t="s">
        <v>30</v>
      </c>
      <c r="Y9" s="135" t="s">
        <v>31</v>
      </c>
      <c r="Z9" s="135"/>
      <c r="AA9" s="135"/>
      <c r="AB9" s="185" t="s">
        <v>32</v>
      </c>
      <c r="AC9" s="186"/>
      <c r="AD9" s="187"/>
      <c r="AE9" s="135" t="s">
        <v>33</v>
      </c>
      <c r="AF9" s="135"/>
      <c r="AG9" s="135"/>
      <c r="AH9" s="135"/>
      <c r="AI9" s="135"/>
      <c r="AJ9" s="157" t="s">
        <v>34</v>
      </c>
      <c r="AK9" s="175" t="s">
        <v>35</v>
      </c>
      <c r="AL9" s="175" t="s">
        <v>36</v>
      </c>
      <c r="AM9" s="175" t="s">
        <v>37</v>
      </c>
      <c r="AN9" s="175" t="s">
        <v>38</v>
      </c>
      <c r="AO9" s="175" t="s">
        <v>39</v>
      </c>
      <c r="AP9" s="135" t="s">
        <v>40</v>
      </c>
      <c r="AQ9" s="135"/>
      <c r="AR9" s="135" t="s">
        <v>41</v>
      </c>
      <c r="AS9" s="135"/>
      <c r="AT9" s="135"/>
      <c r="AU9" s="135"/>
      <c r="AV9" s="135"/>
      <c r="AW9" s="135"/>
      <c r="AX9" s="135"/>
      <c r="AY9" s="178" t="s">
        <v>42</v>
      </c>
      <c r="AZ9" s="177"/>
    </row>
    <row r="10" spans="1:52" ht="37.5" customHeight="1">
      <c r="A10" s="208" t="s">
        <v>43</v>
      </c>
      <c r="B10" s="210" t="s">
        <v>44</v>
      </c>
      <c r="C10" s="200" t="s">
        <v>45</v>
      </c>
      <c r="D10" s="201"/>
      <c r="E10" s="202" t="s">
        <v>45</v>
      </c>
      <c r="F10" s="203"/>
      <c r="G10" s="201" t="s">
        <v>45</v>
      </c>
      <c r="H10" s="201"/>
      <c r="I10" s="202" t="s">
        <v>45</v>
      </c>
      <c r="J10" s="203"/>
      <c r="K10" s="214" t="s">
        <v>45</v>
      </c>
      <c r="L10" s="215"/>
      <c r="M10" s="144"/>
      <c r="N10" s="147"/>
      <c r="O10" s="150"/>
      <c r="P10" s="1"/>
      <c r="Q10" s="198" t="s">
        <v>43</v>
      </c>
      <c r="R10" s="196" t="s">
        <v>44</v>
      </c>
      <c r="S10" s="191" t="s">
        <v>46</v>
      </c>
      <c r="T10" s="191" t="s">
        <v>26</v>
      </c>
      <c r="U10" s="191" t="s">
        <v>25</v>
      </c>
      <c r="V10" s="191" t="s">
        <v>47</v>
      </c>
      <c r="W10" s="183" t="s">
        <v>34</v>
      </c>
      <c r="X10" s="178"/>
      <c r="Y10" s="135"/>
      <c r="Z10" s="135"/>
      <c r="AA10" s="135"/>
      <c r="AB10" s="188"/>
      <c r="AC10" s="189"/>
      <c r="AD10" s="190"/>
      <c r="AE10" s="135"/>
      <c r="AF10" s="135"/>
      <c r="AG10" s="135"/>
      <c r="AH10" s="135"/>
      <c r="AI10" s="135"/>
      <c r="AJ10" s="157"/>
      <c r="AK10" s="175"/>
      <c r="AL10" s="175"/>
      <c r="AM10" s="175"/>
      <c r="AN10" s="175"/>
      <c r="AO10" s="175"/>
      <c r="AP10" s="179" t="s">
        <v>48</v>
      </c>
      <c r="AQ10" s="179" t="s">
        <v>49</v>
      </c>
      <c r="AR10" s="135"/>
      <c r="AS10" s="135"/>
      <c r="AT10" s="135"/>
      <c r="AU10" s="135"/>
      <c r="AV10" s="135"/>
      <c r="AW10" s="135"/>
      <c r="AX10" s="135"/>
      <c r="AY10" s="178"/>
      <c r="AZ10" s="177"/>
    </row>
    <row r="11" spans="1:52" ht="37.5" customHeight="1" thickBot="1">
      <c r="A11" s="209"/>
      <c r="B11" s="211"/>
      <c r="C11" s="3" t="s">
        <v>50</v>
      </c>
      <c r="D11" s="4" t="s">
        <v>51</v>
      </c>
      <c r="E11" s="5" t="s">
        <v>50</v>
      </c>
      <c r="F11" s="6" t="s">
        <v>51</v>
      </c>
      <c r="G11" s="7" t="s">
        <v>50</v>
      </c>
      <c r="H11" s="4" t="s">
        <v>51</v>
      </c>
      <c r="I11" s="5" t="s">
        <v>50</v>
      </c>
      <c r="J11" s="6" t="s">
        <v>51</v>
      </c>
      <c r="K11" s="8" t="s">
        <v>50</v>
      </c>
      <c r="L11" s="9" t="s">
        <v>51</v>
      </c>
      <c r="M11" s="145"/>
      <c r="N11" s="148"/>
      <c r="O11" s="151"/>
      <c r="P11" s="1"/>
      <c r="Q11" s="198"/>
      <c r="R11" s="196"/>
      <c r="S11" s="192"/>
      <c r="T11" s="193"/>
      <c r="U11" s="193"/>
      <c r="V11" s="193"/>
      <c r="W11" s="184"/>
      <c r="X11" s="178"/>
      <c r="Y11" s="10" t="s">
        <v>52</v>
      </c>
      <c r="Z11" s="10" t="s">
        <v>53</v>
      </c>
      <c r="AA11" s="11" t="s">
        <v>34</v>
      </c>
      <c r="AB11" s="10" t="s">
        <v>54</v>
      </c>
      <c r="AC11" s="10" t="s">
        <v>55</v>
      </c>
      <c r="AD11" s="10" t="s">
        <v>56</v>
      </c>
      <c r="AE11" s="10" t="s">
        <v>57</v>
      </c>
      <c r="AF11" s="10" t="s">
        <v>58</v>
      </c>
      <c r="AG11" s="10" t="s">
        <v>59</v>
      </c>
      <c r="AH11" s="10" t="s">
        <v>60</v>
      </c>
      <c r="AI11" s="11" t="s">
        <v>34</v>
      </c>
      <c r="AJ11" s="157"/>
      <c r="AK11" s="175"/>
      <c r="AL11" s="175"/>
      <c r="AM11" s="175"/>
      <c r="AN11" s="175"/>
      <c r="AO11" s="175"/>
      <c r="AP11" s="179"/>
      <c r="AQ11" s="179"/>
      <c r="AR11" s="10" t="s">
        <v>61</v>
      </c>
      <c r="AS11" s="10" t="s">
        <v>62</v>
      </c>
      <c r="AT11" s="10" t="s">
        <v>63</v>
      </c>
      <c r="AU11" s="10" t="s">
        <v>64</v>
      </c>
      <c r="AV11" s="10" t="s">
        <v>65</v>
      </c>
      <c r="AW11" s="10" t="s">
        <v>60</v>
      </c>
      <c r="AX11" s="11" t="s">
        <v>34</v>
      </c>
      <c r="AY11" s="178"/>
      <c r="AZ11" s="177"/>
    </row>
    <row r="12" spans="1:52" ht="61.5" thickBot="1" thickTop="1">
      <c r="A12" s="12" t="s">
        <v>66</v>
      </c>
      <c r="B12" s="13" t="s">
        <v>67</v>
      </c>
      <c r="C12" s="212" t="s">
        <v>68</v>
      </c>
      <c r="D12" s="213"/>
      <c r="E12" s="213"/>
      <c r="F12" s="213"/>
      <c r="G12" s="213"/>
      <c r="H12" s="213"/>
      <c r="I12" s="213"/>
      <c r="J12" s="213"/>
      <c r="K12" s="213"/>
      <c r="L12" s="213"/>
      <c r="M12" s="13" t="s">
        <v>69</v>
      </c>
      <c r="N12" s="13" t="s">
        <v>70</v>
      </c>
      <c r="O12" s="14" t="s">
        <v>71</v>
      </c>
      <c r="P12" s="1"/>
      <c r="Q12" s="199"/>
      <c r="R12" s="197"/>
      <c r="S12" s="180" t="s">
        <v>72</v>
      </c>
      <c r="T12" s="181"/>
      <c r="U12" s="181"/>
      <c r="V12" s="181"/>
      <c r="W12" s="182"/>
      <c r="X12" s="25" t="s">
        <v>73</v>
      </c>
      <c r="Y12" s="171" t="s">
        <v>74</v>
      </c>
      <c r="Z12" s="171"/>
      <c r="AA12" s="171"/>
      <c r="AB12" s="219" t="s">
        <v>75</v>
      </c>
      <c r="AC12" s="220"/>
      <c r="AD12" s="220"/>
      <c r="AE12" s="220"/>
      <c r="AF12" s="220"/>
      <c r="AG12" s="220"/>
      <c r="AH12" s="220"/>
      <c r="AI12" s="221"/>
      <c r="AJ12" s="25" t="s">
        <v>76</v>
      </c>
      <c r="AK12" s="25" t="s">
        <v>77</v>
      </c>
      <c r="AL12" s="25" t="s">
        <v>78</v>
      </c>
      <c r="AM12" s="25" t="s">
        <v>79</v>
      </c>
      <c r="AN12" s="25" t="s">
        <v>80</v>
      </c>
      <c r="AO12" s="25" t="s">
        <v>81</v>
      </c>
      <c r="AP12" s="25" t="s">
        <v>82</v>
      </c>
      <c r="AQ12" s="25" t="s">
        <v>83</v>
      </c>
      <c r="AR12" s="171" t="s">
        <v>84</v>
      </c>
      <c r="AS12" s="171"/>
      <c r="AT12" s="171"/>
      <c r="AU12" s="171"/>
      <c r="AV12" s="171"/>
      <c r="AW12" s="171"/>
      <c r="AX12" s="171"/>
      <c r="AY12" s="25" t="s">
        <v>85</v>
      </c>
      <c r="AZ12" s="15" t="s">
        <v>86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60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341</v>
      </c>
      <c r="T13" s="62">
        <v>40</v>
      </c>
      <c r="U13" s="62">
        <v>40</v>
      </c>
      <c r="V13" s="62">
        <v>0</v>
      </c>
      <c r="W13" s="62">
        <v>421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0</v>
      </c>
      <c r="AE13" s="17">
        <v>264</v>
      </c>
      <c r="AF13" s="17">
        <v>0</v>
      </c>
      <c r="AG13" s="17">
        <v>0</v>
      </c>
      <c r="AH13" s="65">
        <v>0</v>
      </c>
      <c r="AI13" s="16">
        <v>309</v>
      </c>
      <c r="AJ13" s="17">
        <v>730</v>
      </c>
      <c r="AK13" s="17">
        <v>730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730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60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311</v>
      </c>
      <c r="T14" s="72">
        <v>40</v>
      </c>
      <c r="U14" s="72">
        <v>40</v>
      </c>
      <c r="V14" s="72">
        <v>0</v>
      </c>
      <c r="W14" s="72">
        <v>391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0</v>
      </c>
      <c r="AE14" s="19">
        <v>264</v>
      </c>
      <c r="AF14" s="19">
        <v>0</v>
      </c>
      <c r="AG14" s="19">
        <v>0</v>
      </c>
      <c r="AH14" s="74">
        <v>0</v>
      </c>
      <c r="AI14" s="18">
        <v>309</v>
      </c>
      <c r="AJ14" s="19">
        <v>700</v>
      </c>
      <c r="AK14" s="19">
        <v>700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700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60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291</v>
      </c>
      <c r="T15" s="72">
        <v>40</v>
      </c>
      <c r="U15" s="72">
        <v>40</v>
      </c>
      <c r="V15" s="72">
        <v>0</v>
      </c>
      <c r="W15" s="72">
        <v>371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0</v>
      </c>
      <c r="AE15" s="19">
        <v>264</v>
      </c>
      <c r="AF15" s="19">
        <v>0</v>
      </c>
      <c r="AG15" s="19">
        <v>0</v>
      </c>
      <c r="AH15" s="74">
        <v>0</v>
      </c>
      <c r="AI15" s="18">
        <v>309</v>
      </c>
      <c r="AJ15" s="19">
        <v>680</v>
      </c>
      <c r="AK15" s="19">
        <v>680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680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60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271</v>
      </c>
      <c r="T16" s="81">
        <v>40</v>
      </c>
      <c r="U16" s="81">
        <v>40</v>
      </c>
      <c r="V16" s="81">
        <v>0</v>
      </c>
      <c r="W16" s="81">
        <v>351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0</v>
      </c>
      <c r="AE16" s="19">
        <v>264</v>
      </c>
      <c r="AF16" s="19">
        <v>0</v>
      </c>
      <c r="AG16" s="21">
        <v>0</v>
      </c>
      <c r="AH16" s="84">
        <v>0</v>
      </c>
      <c r="AI16" s="20">
        <v>309</v>
      </c>
      <c r="AJ16" s="21">
        <v>660</v>
      </c>
      <c r="AK16" s="21">
        <v>660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660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60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251</v>
      </c>
      <c r="T17" s="72">
        <v>40</v>
      </c>
      <c r="U17" s="72">
        <v>40</v>
      </c>
      <c r="V17" s="72">
        <v>0</v>
      </c>
      <c r="W17" s="72">
        <v>331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0</v>
      </c>
      <c r="AE17" s="17">
        <v>264</v>
      </c>
      <c r="AF17" s="17">
        <v>0</v>
      </c>
      <c r="AG17" s="17">
        <v>0</v>
      </c>
      <c r="AH17" s="65">
        <v>0</v>
      </c>
      <c r="AI17" s="18">
        <v>309</v>
      </c>
      <c r="AJ17" s="19">
        <v>640</v>
      </c>
      <c r="AK17" s="19">
        <v>640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640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60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241</v>
      </c>
      <c r="T18" s="72">
        <v>40</v>
      </c>
      <c r="U18" s="72">
        <v>40</v>
      </c>
      <c r="V18" s="72">
        <v>0</v>
      </c>
      <c r="W18" s="72">
        <v>321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0</v>
      </c>
      <c r="AE18" s="19">
        <v>264</v>
      </c>
      <c r="AF18" s="19">
        <v>0</v>
      </c>
      <c r="AG18" s="19">
        <v>0</v>
      </c>
      <c r="AH18" s="74">
        <v>0</v>
      </c>
      <c r="AI18" s="18">
        <v>309</v>
      </c>
      <c r="AJ18" s="19">
        <v>630</v>
      </c>
      <c r="AK18" s="19">
        <v>630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630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60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221</v>
      </c>
      <c r="T19" s="72">
        <v>40</v>
      </c>
      <c r="U19" s="72">
        <v>40</v>
      </c>
      <c r="V19" s="72">
        <v>0</v>
      </c>
      <c r="W19" s="72">
        <v>301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0</v>
      </c>
      <c r="AE19" s="19">
        <v>264</v>
      </c>
      <c r="AF19" s="19">
        <v>0</v>
      </c>
      <c r="AG19" s="19">
        <v>0</v>
      </c>
      <c r="AH19" s="74">
        <v>0</v>
      </c>
      <c r="AI19" s="18">
        <v>309</v>
      </c>
      <c r="AJ19" s="19">
        <v>610</v>
      </c>
      <c r="AK19" s="19">
        <v>610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610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60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221</v>
      </c>
      <c r="T20" s="72">
        <v>40</v>
      </c>
      <c r="U20" s="72">
        <v>40</v>
      </c>
      <c r="V20" s="72">
        <v>0</v>
      </c>
      <c r="W20" s="72">
        <v>301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0</v>
      </c>
      <c r="AE20" s="19">
        <v>264</v>
      </c>
      <c r="AF20" s="19">
        <v>0</v>
      </c>
      <c r="AG20" s="21">
        <v>0</v>
      </c>
      <c r="AH20" s="74">
        <v>0</v>
      </c>
      <c r="AI20" s="18">
        <v>309</v>
      </c>
      <c r="AJ20" s="19">
        <v>610</v>
      </c>
      <c r="AK20" s="19">
        <v>610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610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60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201</v>
      </c>
      <c r="T21" s="62">
        <v>40</v>
      </c>
      <c r="U21" s="62">
        <v>40</v>
      </c>
      <c r="V21" s="62">
        <v>0</v>
      </c>
      <c r="W21" s="62">
        <v>281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0</v>
      </c>
      <c r="AE21" s="17">
        <v>264</v>
      </c>
      <c r="AF21" s="17">
        <v>0</v>
      </c>
      <c r="AG21" s="17">
        <v>0</v>
      </c>
      <c r="AH21" s="65">
        <v>0</v>
      </c>
      <c r="AI21" s="16">
        <v>309</v>
      </c>
      <c r="AJ21" s="17">
        <v>590</v>
      </c>
      <c r="AK21" s="17">
        <v>590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590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60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191</v>
      </c>
      <c r="T22" s="72">
        <v>40</v>
      </c>
      <c r="U22" s="72">
        <v>40</v>
      </c>
      <c r="V22" s="72">
        <v>0</v>
      </c>
      <c r="W22" s="72">
        <v>271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0</v>
      </c>
      <c r="AE22" s="19">
        <v>264</v>
      </c>
      <c r="AF22" s="19">
        <v>0</v>
      </c>
      <c r="AG22" s="19">
        <v>0</v>
      </c>
      <c r="AH22" s="74">
        <v>0</v>
      </c>
      <c r="AI22" s="18">
        <v>309</v>
      </c>
      <c r="AJ22" s="19">
        <v>580</v>
      </c>
      <c r="AK22" s="19">
        <v>580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580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60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191</v>
      </c>
      <c r="T23" s="72">
        <v>40</v>
      </c>
      <c r="U23" s="72">
        <v>40</v>
      </c>
      <c r="V23" s="72">
        <v>0</v>
      </c>
      <c r="W23" s="72">
        <v>271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0</v>
      </c>
      <c r="AE23" s="19">
        <v>264</v>
      </c>
      <c r="AF23" s="19">
        <v>0</v>
      </c>
      <c r="AG23" s="19">
        <v>0</v>
      </c>
      <c r="AH23" s="74">
        <v>0</v>
      </c>
      <c r="AI23" s="18">
        <v>309</v>
      </c>
      <c r="AJ23" s="19">
        <v>580</v>
      </c>
      <c r="AK23" s="19">
        <v>580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580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60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191</v>
      </c>
      <c r="T24" s="81">
        <v>40</v>
      </c>
      <c r="U24" s="81">
        <v>40</v>
      </c>
      <c r="V24" s="81">
        <v>0</v>
      </c>
      <c r="W24" s="81">
        <v>271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0</v>
      </c>
      <c r="AE24" s="19">
        <v>264</v>
      </c>
      <c r="AF24" s="19">
        <v>0</v>
      </c>
      <c r="AG24" s="21">
        <v>0</v>
      </c>
      <c r="AH24" s="74">
        <v>0</v>
      </c>
      <c r="AI24" s="20">
        <v>309</v>
      </c>
      <c r="AJ24" s="21">
        <v>580</v>
      </c>
      <c r="AK24" s="21">
        <v>580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580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60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191</v>
      </c>
      <c r="T25" s="72">
        <v>40</v>
      </c>
      <c r="U25" s="72">
        <v>40</v>
      </c>
      <c r="V25" s="72">
        <v>0</v>
      </c>
      <c r="W25" s="72">
        <v>271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0</v>
      </c>
      <c r="AE25" s="17">
        <v>264</v>
      </c>
      <c r="AF25" s="17">
        <v>0</v>
      </c>
      <c r="AG25" s="17">
        <v>0</v>
      </c>
      <c r="AH25" s="65">
        <v>0</v>
      </c>
      <c r="AI25" s="18">
        <v>309</v>
      </c>
      <c r="AJ25" s="19">
        <v>580</v>
      </c>
      <c r="AK25" s="19">
        <v>580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580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60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191</v>
      </c>
      <c r="T26" s="72">
        <v>40</v>
      </c>
      <c r="U26" s="72">
        <v>40</v>
      </c>
      <c r="V26" s="72">
        <v>0</v>
      </c>
      <c r="W26" s="72">
        <v>271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0</v>
      </c>
      <c r="AE26" s="19">
        <v>264</v>
      </c>
      <c r="AF26" s="19">
        <v>0</v>
      </c>
      <c r="AG26" s="19">
        <v>0</v>
      </c>
      <c r="AH26" s="74">
        <v>0</v>
      </c>
      <c r="AI26" s="18">
        <v>309</v>
      </c>
      <c r="AJ26" s="19">
        <v>580</v>
      </c>
      <c r="AK26" s="19">
        <v>580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580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60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191</v>
      </c>
      <c r="T27" s="72">
        <v>40</v>
      </c>
      <c r="U27" s="72">
        <v>40</v>
      </c>
      <c r="V27" s="72">
        <v>0</v>
      </c>
      <c r="W27" s="72">
        <v>271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0</v>
      </c>
      <c r="AE27" s="19">
        <v>264</v>
      </c>
      <c r="AF27" s="19">
        <v>0</v>
      </c>
      <c r="AG27" s="19">
        <v>0</v>
      </c>
      <c r="AH27" s="74">
        <v>0</v>
      </c>
      <c r="AI27" s="18">
        <v>309</v>
      </c>
      <c r="AJ27" s="19">
        <v>580</v>
      </c>
      <c r="AK27" s="19">
        <v>580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580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60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191</v>
      </c>
      <c r="T28" s="72">
        <v>40</v>
      </c>
      <c r="U28" s="72">
        <v>40</v>
      </c>
      <c r="V28" s="72">
        <v>0</v>
      </c>
      <c r="W28" s="72">
        <v>271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0</v>
      </c>
      <c r="AE28" s="19">
        <v>264</v>
      </c>
      <c r="AF28" s="19">
        <v>0</v>
      </c>
      <c r="AG28" s="21">
        <v>0</v>
      </c>
      <c r="AH28" s="74">
        <v>0</v>
      </c>
      <c r="AI28" s="18">
        <v>309</v>
      </c>
      <c r="AJ28" s="19">
        <v>580</v>
      </c>
      <c r="AK28" s="19">
        <v>580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580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60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181</v>
      </c>
      <c r="T29" s="62">
        <v>40</v>
      </c>
      <c r="U29" s="62">
        <v>40</v>
      </c>
      <c r="V29" s="62">
        <v>0</v>
      </c>
      <c r="W29" s="62">
        <v>261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0</v>
      </c>
      <c r="AE29" s="17">
        <v>264</v>
      </c>
      <c r="AF29" s="17">
        <v>0</v>
      </c>
      <c r="AG29" s="17">
        <v>0</v>
      </c>
      <c r="AH29" s="65">
        <v>0</v>
      </c>
      <c r="AI29" s="16">
        <v>309</v>
      </c>
      <c r="AJ29" s="17">
        <v>570</v>
      </c>
      <c r="AK29" s="17">
        <v>570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570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60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191</v>
      </c>
      <c r="T30" s="72">
        <v>40</v>
      </c>
      <c r="U30" s="72">
        <v>40</v>
      </c>
      <c r="V30" s="72">
        <v>0</v>
      </c>
      <c r="W30" s="72">
        <v>271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0</v>
      </c>
      <c r="AE30" s="19">
        <v>264</v>
      </c>
      <c r="AF30" s="19">
        <v>0</v>
      </c>
      <c r="AG30" s="19">
        <v>0</v>
      </c>
      <c r="AH30" s="74">
        <v>0</v>
      </c>
      <c r="AI30" s="18">
        <v>309</v>
      </c>
      <c r="AJ30" s="19">
        <v>580</v>
      </c>
      <c r="AK30" s="19">
        <v>580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580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60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191</v>
      </c>
      <c r="T31" s="72">
        <v>40</v>
      </c>
      <c r="U31" s="72">
        <v>40</v>
      </c>
      <c r="V31" s="72">
        <v>0</v>
      </c>
      <c r="W31" s="72">
        <v>271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0</v>
      </c>
      <c r="AE31" s="19">
        <v>264</v>
      </c>
      <c r="AF31" s="19">
        <v>0</v>
      </c>
      <c r="AG31" s="19">
        <v>0</v>
      </c>
      <c r="AH31" s="74">
        <v>0</v>
      </c>
      <c r="AI31" s="18">
        <v>309</v>
      </c>
      <c r="AJ31" s="19">
        <v>580</v>
      </c>
      <c r="AK31" s="19">
        <v>580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580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60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201</v>
      </c>
      <c r="T32" s="81">
        <v>40</v>
      </c>
      <c r="U32" s="81">
        <v>40</v>
      </c>
      <c r="V32" s="81">
        <v>0</v>
      </c>
      <c r="W32" s="81">
        <v>281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0</v>
      </c>
      <c r="AE32" s="19">
        <v>264</v>
      </c>
      <c r="AF32" s="19">
        <v>0</v>
      </c>
      <c r="AG32" s="21">
        <v>0</v>
      </c>
      <c r="AH32" s="74">
        <v>0</v>
      </c>
      <c r="AI32" s="20">
        <v>309</v>
      </c>
      <c r="AJ32" s="21">
        <v>590</v>
      </c>
      <c r="AK32" s="21">
        <v>590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590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60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211</v>
      </c>
      <c r="T33" s="72">
        <v>40</v>
      </c>
      <c r="U33" s="72">
        <v>40</v>
      </c>
      <c r="V33" s="72">
        <v>0</v>
      </c>
      <c r="W33" s="72">
        <v>291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0</v>
      </c>
      <c r="AE33" s="17">
        <v>264</v>
      </c>
      <c r="AF33" s="17">
        <v>0</v>
      </c>
      <c r="AG33" s="17">
        <v>0</v>
      </c>
      <c r="AH33" s="65">
        <v>0</v>
      </c>
      <c r="AI33" s="18">
        <v>309</v>
      </c>
      <c r="AJ33" s="19">
        <v>600</v>
      </c>
      <c r="AK33" s="19">
        <v>600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600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60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211</v>
      </c>
      <c r="T34" s="72">
        <v>40</v>
      </c>
      <c r="U34" s="72">
        <v>40</v>
      </c>
      <c r="V34" s="72">
        <v>0</v>
      </c>
      <c r="W34" s="72">
        <v>291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0</v>
      </c>
      <c r="AE34" s="19">
        <v>264</v>
      </c>
      <c r="AF34" s="19">
        <v>0</v>
      </c>
      <c r="AG34" s="19">
        <v>0</v>
      </c>
      <c r="AH34" s="74">
        <v>0</v>
      </c>
      <c r="AI34" s="18">
        <v>309</v>
      </c>
      <c r="AJ34" s="19">
        <v>600</v>
      </c>
      <c r="AK34" s="19">
        <v>600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600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60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201</v>
      </c>
      <c r="T35" s="72">
        <v>40</v>
      </c>
      <c r="U35" s="72">
        <v>40</v>
      </c>
      <c r="V35" s="72">
        <v>0</v>
      </c>
      <c r="W35" s="72">
        <v>281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0</v>
      </c>
      <c r="AE35" s="19">
        <v>264</v>
      </c>
      <c r="AF35" s="19">
        <v>0</v>
      </c>
      <c r="AG35" s="19">
        <v>0</v>
      </c>
      <c r="AH35" s="74">
        <v>0</v>
      </c>
      <c r="AI35" s="18">
        <v>309</v>
      </c>
      <c r="AJ35" s="19">
        <v>590</v>
      </c>
      <c r="AK35" s="19">
        <v>590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590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60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221</v>
      </c>
      <c r="T36" s="72">
        <v>40</v>
      </c>
      <c r="U36" s="72">
        <v>40</v>
      </c>
      <c r="V36" s="72">
        <v>0</v>
      </c>
      <c r="W36" s="72">
        <v>301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0</v>
      </c>
      <c r="AE36" s="19">
        <v>264</v>
      </c>
      <c r="AF36" s="19">
        <v>0</v>
      </c>
      <c r="AG36" s="21">
        <v>0</v>
      </c>
      <c r="AH36" s="74">
        <v>0</v>
      </c>
      <c r="AI36" s="18">
        <v>309</v>
      </c>
      <c r="AJ36" s="19">
        <v>610</v>
      </c>
      <c r="AK36" s="19">
        <v>610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610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60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251</v>
      </c>
      <c r="T37" s="62">
        <v>40</v>
      </c>
      <c r="U37" s="62">
        <v>40</v>
      </c>
      <c r="V37" s="62">
        <v>0</v>
      </c>
      <c r="W37" s="62">
        <v>331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0</v>
      </c>
      <c r="AE37" s="17">
        <v>264</v>
      </c>
      <c r="AF37" s="17">
        <v>0</v>
      </c>
      <c r="AG37" s="17">
        <v>0</v>
      </c>
      <c r="AH37" s="65">
        <v>0</v>
      </c>
      <c r="AI37" s="16">
        <v>309</v>
      </c>
      <c r="AJ37" s="17">
        <v>640</v>
      </c>
      <c r="AK37" s="17">
        <v>640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640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60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301</v>
      </c>
      <c r="T38" s="72">
        <v>40</v>
      </c>
      <c r="U38" s="72">
        <v>40</v>
      </c>
      <c r="V38" s="72">
        <v>0</v>
      </c>
      <c r="W38" s="72">
        <v>381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0</v>
      </c>
      <c r="AE38" s="19">
        <v>264</v>
      </c>
      <c r="AF38" s="19">
        <v>0</v>
      </c>
      <c r="AG38" s="19">
        <v>0</v>
      </c>
      <c r="AH38" s="74">
        <v>0</v>
      </c>
      <c r="AI38" s="18">
        <v>309</v>
      </c>
      <c r="AJ38" s="19">
        <v>690</v>
      </c>
      <c r="AK38" s="19">
        <v>690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690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60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351</v>
      </c>
      <c r="T39" s="72">
        <v>40</v>
      </c>
      <c r="U39" s="72">
        <v>40</v>
      </c>
      <c r="V39" s="72">
        <v>0</v>
      </c>
      <c r="W39" s="72">
        <v>431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0</v>
      </c>
      <c r="AE39" s="19">
        <v>264</v>
      </c>
      <c r="AF39" s="19">
        <v>0</v>
      </c>
      <c r="AG39" s="19">
        <v>0</v>
      </c>
      <c r="AH39" s="74">
        <v>0</v>
      </c>
      <c r="AI39" s="18">
        <v>309</v>
      </c>
      <c r="AJ39" s="19">
        <v>740</v>
      </c>
      <c r="AK39" s="19">
        <v>740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740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60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391</v>
      </c>
      <c r="T40" s="81">
        <v>40</v>
      </c>
      <c r="U40" s="81">
        <v>40</v>
      </c>
      <c r="V40" s="81">
        <v>0</v>
      </c>
      <c r="W40" s="81">
        <v>471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0</v>
      </c>
      <c r="AE40" s="19">
        <v>264</v>
      </c>
      <c r="AF40" s="19">
        <v>0</v>
      </c>
      <c r="AG40" s="21">
        <v>0</v>
      </c>
      <c r="AH40" s="74">
        <v>0</v>
      </c>
      <c r="AI40" s="20">
        <v>309</v>
      </c>
      <c r="AJ40" s="21">
        <v>780</v>
      </c>
      <c r="AK40" s="21">
        <v>780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780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60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431</v>
      </c>
      <c r="T41" s="72">
        <v>40</v>
      </c>
      <c r="U41" s="72">
        <v>40</v>
      </c>
      <c r="V41" s="72">
        <v>0</v>
      </c>
      <c r="W41" s="72">
        <v>511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0</v>
      </c>
      <c r="AE41" s="17">
        <v>264</v>
      </c>
      <c r="AF41" s="17">
        <v>0</v>
      </c>
      <c r="AG41" s="17">
        <v>0</v>
      </c>
      <c r="AH41" s="65">
        <v>0</v>
      </c>
      <c r="AI41" s="18">
        <v>309</v>
      </c>
      <c r="AJ41" s="19">
        <v>820</v>
      </c>
      <c r="AK41" s="19">
        <v>820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820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60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471</v>
      </c>
      <c r="T42" s="72">
        <v>40</v>
      </c>
      <c r="U42" s="72">
        <v>40</v>
      </c>
      <c r="V42" s="72">
        <v>0</v>
      </c>
      <c r="W42" s="72">
        <v>551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0</v>
      </c>
      <c r="AE42" s="19">
        <v>264</v>
      </c>
      <c r="AF42" s="19">
        <v>0</v>
      </c>
      <c r="AG42" s="19">
        <v>0</v>
      </c>
      <c r="AH42" s="74">
        <v>0</v>
      </c>
      <c r="AI42" s="18">
        <v>309</v>
      </c>
      <c r="AJ42" s="19">
        <v>860</v>
      </c>
      <c r="AK42" s="19">
        <v>860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860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60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491</v>
      </c>
      <c r="T43" s="72">
        <v>40</v>
      </c>
      <c r="U43" s="72">
        <v>40</v>
      </c>
      <c r="V43" s="72">
        <v>0</v>
      </c>
      <c r="W43" s="72">
        <v>571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0</v>
      </c>
      <c r="AE43" s="19">
        <v>264</v>
      </c>
      <c r="AF43" s="19">
        <v>0</v>
      </c>
      <c r="AG43" s="19">
        <v>0</v>
      </c>
      <c r="AH43" s="74">
        <v>0</v>
      </c>
      <c r="AI43" s="18">
        <v>309</v>
      </c>
      <c r="AJ43" s="19">
        <v>880</v>
      </c>
      <c r="AK43" s="19">
        <v>880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880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60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516</v>
      </c>
      <c r="T44" s="72">
        <v>40</v>
      </c>
      <c r="U44" s="72">
        <v>40</v>
      </c>
      <c r="V44" s="72">
        <v>0</v>
      </c>
      <c r="W44" s="72">
        <v>596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0</v>
      </c>
      <c r="AE44" s="19">
        <v>264</v>
      </c>
      <c r="AF44" s="19">
        <v>0</v>
      </c>
      <c r="AG44" s="21">
        <v>0</v>
      </c>
      <c r="AH44" s="74">
        <v>0</v>
      </c>
      <c r="AI44" s="18">
        <v>309</v>
      </c>
      <c r="AJ44" s="19">
        <v>905</v>
      </c>
      <c r="AK44" s="19">
        <v>905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905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60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531</v>
      </c>
      <c r="T45" s="62">
        <v>40</v>
      </c>
      <c r="U45" s="62">
        <v>40</v>
      </c>
      <c r="V45" s="62">
        <v>0</v>
      </c>
      <c r="W45" s="62">
        <v>611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0</v>
      </c>
      <c r="AE45" s="17">
        <v>264</v>
      </c>
      <c r="AF45" s="17">
        <v>0</v>
      </c>
      <c r="AG45" s="17">
        <v>0</v>
      </c>
      <c r="AH45" s="65">
        <v>0</v>
      </c>
      <c r="AI45" s="16">
        <v>309</v>
      </c>
      <c r="AJ45" s="17">
        <v>920</v>
      </c>
      <c r="AK45" s="17">
        <v>920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920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60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566</v>
      </c>
      <c r="T46" s="72">
        <v>40</v>
      </c>
      <c r="U46" s="72">
        <v>40</v>
      </c>
      <c r="V46" s="72">
        <v>0</v>
      </c>
      <c r="W46" s="72">
        <v>646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0</v>
      </c>
      <c r="AE46" s="19">
        <v>264</v>
      </c>
      <c r="AF46" s="19">
        <v>0</v>
      </c>
      <c r="AG46" s="19">
        <v>0</v>
      </c>
      <c r="AH46" s="74">
        <v>0</v>
      </c>
      <c r="AI46" s="18">
        <v>309</v>
      </c>
      <c r="AJ46" s="19">
        <v>955</v>
      </c>
      <c r="AK46" s="19">
        <v>955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955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60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601</v>
      </c>
      <c r="T47" s="72">
        <v>40</v>
      </c>
      <c r="U47" s="72">
        <v>40</v>
      </c>
      <c r="V47" s="72">
        <v>0</v>
      </c>
      <c r="W47" s="72">
        <v>681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0</v>
      </c>
      <c r="AE47" s="19">
        <v>264</v>
      </c>
      <c r="AF47" s="19">
        <v>0</v>
      </c>
      <c r="AG47" s="19">
        <v>0</v>
      </c>
      <c r="AH47" s="74">
        <v>0</v>
      </c>
      <c r="AI47" s="18">
        <v>309</v>
      </c>
      <c r="AJ47" s="19">
        <v>990</v>
      </c>
      <c r="AK47" s="19">
        <v>990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990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60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621</v>
      </c>
      <c r="T48" s="81">
        <v>40</v>
      </c>
      <c r="U48" s="81">
        <v>40</v>
      </c>
      <c r="V48" s="81">
        <v>0</v>
      </c>
      <c r="W48" s="81">
        <v>701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0</v>
      </c>
      <c r="AE48" s="19">
        <v>264</v>
      </c>
      <c r="AF48" s="19">
        <v>0</v>
      </c>
      <c r="AG48" s="21">
        <v>0</v>
      </c>
      <c r="AH48" s="74">
        <v>0</v>
      </c>
      <c r="AI48" s="20">
        <v>309</v>
      </c>
      <c r="AJ48" s="21">
        <v>1010</v>
      </c>
      <c r="AK48" s="21">
        <v>1010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1010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60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641</v>
      </c>
      <c r="T49" s="72">
        <v>40</v>
      </c>
      <c r="U49" s="72">
        <v>40</v>
      </c>
      <c r="V49" s="72">
        <v>0</v>
      </c>
      <c r="W49" s="72">
        <v>721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0</v>
      </c>
      <c r="AE49" s="17">
        <v>264</v>
      </c>
      <c r="AF49" s="17">
        <v>0</v>
      </c>
      <c r="AG49" s="17">
        <v>0</v>
      </c>
      <c r="AH49" s="65">
        <v>0</v>
      </c>
      <c r="AI49" s="18">
        <v>309</v>
      </c>
      <c r="AJ49" s="19">
        <v>1030</v>
      </c>
      <c r="AK49" s="19">
        <v>1030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1030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60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661</v>
      </c>
      <c r="T50" s="72">
        <v>40</v>
      </c>
      <c r="U50" s="72">
        <v>40</v>
      </c>
      <c r="V50" s="72">
        <v>0</v>
      </c>
      <c r="W50" s="72">
        <v>741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0</v>
      </c>
      <c r="AE50" s="19">
        <v>264</v>
      </c>
      <c r="AF50" s="19">
        <v>0</v>
      </c>
      <c r="AG50" s="19">
        <v>0</v>
      </c>
      <c r="AH50" s="74">
        <v>0</v>
      </c>
      <c r="AI50" s="18">
        <v>309</v>
      </c>
      <c r="AJ50" s="19">
        <v>1050</v>
      </c>
      <c r="AK50" s="19">
        <v>1050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1050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60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681</v>
      </c>
      <c r="T51" s="72">
        <v>40</v>
      </c>
      <c r="U51" s="72">
        <v>40</v>
      </c>
      <c r="V51" s="72">
        <v>0</v>
      </c>
      <c r="W51" s="72">
        <v>761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0</v>
      </c>
      <c r="AE51" s="19">
        <v>264</v>
      </c>
      <c r="AF51" s="19">
        <v>0</v>
      </c>
      <c r="AG51" s="19">
        <v>0</v>
      </c>
      <c r="AH51" s="74">
        <v>0</v>
      </c>
      <c r="AI51" s="18">
        <v>309</v>
      </c>
      <c r="AJ51" s="19">
        <v>1070</v>
      </c>
      <c r="AK51" s="19">
        <v>1070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1070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60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695</v>
      </c>
      <c r="T52" s="72">
        <v>40</v>
      </c>
      <c r="U52" s="72">
        <v>40</v>
      </c>
      <c r="V52" s="72">
        <v>0</v>
      </c>
      <c r="W52" s="72">
        <v>775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6</v>
      </c>
      <c r="AE52" s="19">
        <v>264</v>
      </c>
      <c r="AF52" s="19">
        <v>0</v>
      </c>
      <c r="AG52" s="21">
        <v>0</v>
      </c>
      <c r="AH52" s="74">
        <v>0</v>
      </c>
      <c r="AI52" s="18">
        <v>315</v>
      </c>
      <c r="AJ52" s="19">
        <v>1090</v>
      </c>
      <c r="AK52" s="19">
        <v>1090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1090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60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695</v>
      </c>
      <c r="T53" s="62">
        <v>40</v>
      </c>
      <c r="U53" s="62">
        <v>40</v>
      </c>
      <c r="V53" s="62">
        <v>0</v>
      </c>
      <c r="W53" s="62">
        <v>775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16</v>
      </c>
      <c r="AE53" s="17">
        <v>264</v>
      </c>
      <c r="AF53" s="17">
        <v>0</v>
      </c>
      <c r="AG53" s="17">
        <v>0</v>
      </c>
      <c r="AH53" s="65">
        <v>0</v>
      </c>
      <c r="AI53" s="16">
        <v>325</v>
      </c>
      <c r="AJ53" s="17">
        <v>1100</v>
      </c>
      <c r="AK53" s="17">
        <v>1100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1100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60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695</v>
      </c>
      <c r="T54" s="72">
        <v>40</v>
      </c>
      <c r="U54" s="72">
        <v>40</v>
      </c>
      <c r="V54" s="72">
        <v>0</v>
      </c>
      <c r="W54" s="72">
        <v>775</v>
      </c>
      <c r="X54" s="72">
        <v>0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36</v>
      </c>
      <c r="AE54" s="19">
        <v>264</v>
      </c>
      <c r="AF54" s="19">
        <v>0</v>
      </c>
      <c r="AG54" s="19">
        <v>0</v>
      </c>
      <c r="AH54" s="74">
        <v>0</v>
      </c>
      <c r="AI54" s="18">
        <v>345</v>
      </c>
      <c r="AJ54" s="19">
        <v>1120</v>
      </c>
      <c r="AK54" s="19">
        <v>1120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1120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60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695</v>
      </c>
      <c r="T55" s="72">
        <v>40</v>
      </c>
      <c r="U55" s="72">
        <v>40</v>
      </c>
      <c r="V55" s="72">
        <v>0</v>
      </c>
      <c r="W55" s="72">
        <v>775</v>
      </c>
      <c r="X55" s="72">
        <v>0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56</v>
      </c>
      <c r="AE55" s="19">
        <v>264</v>
      </c>
      <c r="AF55" s="19">
        <v>0</v>
      </c>
      <c r="AG55" s="19">
        <v>0</v>
      </c>
      <c r="AH55" s="74">
        <v>0</v>
      </c>
      <c r="AI55" s="18">
        <v>365</v>
      </c>
      <c r="AJ55" s="19">
        <v>1140</v>
      </c>
      <c r="AK55" s="19">
        <v>1140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1140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60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695</v>
      </c>
      <c r="T56" s="81">
        <v>40</v>
      </c>
      <c r="U56" s="81">
        <v>40</v>
      </c>
      <c r="V56" s="81">
        <v>0</v>
      </c>
      <c r="W56" s="81">
        <v>775</v>
      </c>
      <c r="X56" s="81">
        <v>0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76</v>
      </c>
      <c r="AE56" s="19">
        <v>264</v>
      </c>
      <c r="AF56" s="19">
        <v>0</v>
      </c>
      <c r="AG56" s="21">
        <v>0</v>
      </c>
      <c r="AH56" s="74">
        <v>0</v>
      </c>
      <c r="AI56" s="20">
        <v>385</v>
      </c>
      <c r="AJ56" s="21">
        <v>1160</v>
      </c>
      <c r="AK56" s="21">
        <v>1160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1160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60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695</v>
      </c>
      <c r="T57" s="72">
        <v>40</v>
      </c>
      <c r="U57" s="72">
        <v>40</v>
      </c>
      <c r="V57" s="72">
        <v>0</v>
      </c>
      <c r="W57" s="72">
        <v>775</v>
      </c>
      <c r="X57" s="72">
        <v>0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86</v>
      </c>
      <c r="AE57" s="17">
        <v>264</v>
      </c>
      <c r="AF57" s="17">
        <v>0</v>
      </c>
      <c r="AG57" s="17">
        <v>0</v>
      </c>
      <c r="AH57" s="65">
        <v>0</v>
      </c>
      <c r="AI57" s="18">
        <v>395</v>
      </c>
      <c r="AJ57" s="19">
        <v>1170</v>
      </c>
      <c r="AK57" s="19">
        <v>1170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1170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60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695</v>
      </c>
      <c r="T58" s="72">
        <v>40</v>
      </c>
      <c r="U58" s="72">
        <v>40</v>
      </c>
      <c r="V58" s="72">
        <v>0</v>
      </c>
      <c r="W58" s="72">
        <v>775</v>
      </c>
      <c r="X58" s="72">
        <v>0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101</v>
      </c>
      <c r="AE58" s="19">
        <v>264</v>
      </c>
      <c r="AF58" s="19">
        <v>0</v>
      </c>
      <c r="AG58" s="19">
        <v>0</v>
      </c>
      <c r="AH58" s="74">
        <v>0</v>
      </c>
      <c r="AI58" s="18">
        <v>410</v>
      </c>
      <c r="AJ58" s="19">
        <v>1185</v>
      </c>
      <c r="AK58" s="19">
        <v>1185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1185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60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695</v>
      </c>
      <c r="T59" s="72">
        <v>40</v>
      </c>
      <c r="U59" s="72">
        <v>40</v>
      </c>
      <c r="V59" s="72">
        <v>0</v>
      </c>
      <c r="W59" s="72">
        <v>775</v>
      </c>
      <c r="X59" s="72">
        <v>0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116</v>
      </c>
      <c r="AE59" s="19">
        <v>264</v>
      </c>
      <c r="AF59" s="19">
        <v>0</v>
      </c>
      <c r="AG59" s="19">
        <v>0</v>
      </c>
      <c r="AH59" s="74">
        <v>0</v>
      </c>
      <c r="AI59" s="18">
        <v>425</v>
      </c>
      <c r="AJ59" s="19">
        <v>1200</v>
      </c>
      <c r="AK59" s="19">
        <v>1200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1200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60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695</v>
      </c>
      <c r="T60" s="72">
        <v>40</v>
      </c>
      <c r="U60" s="72">
        <v>40</v>
      </c>
      <c r="V60" s="72">
        <v>0</v>
      </c>
      <c r="W60" s="72">
        <v>775</v>
      </c>
      <c r="X60" s="72">
        <v>0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126</v>
      </c>
      <c r="AE60" s="19">
        <v>264</v>
      </c>
      <c r="AF60" s="19">
        <v>0</v>
      </c>
      <c r="AG60" s="21">
        <v>0</v>
      </c>
      <c r="AH60" s="74">
        <v>0</v>
      </c>
      <c r="AI60" s="18">
        <v>435</v>
      </c>
      <c r="AJ60" s="19">
        <v>1210</v>
      </c>
      <c r="AK60" s="19">
        <v>1210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1210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60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695</v>
      </c>
      <c r="T61" s="62">
        <v>40</v>
      </c>
      <c r="U61" s="62">
        <v>41</v>
      </c>
      <c r="V61" s="62">
        <v>0</v>
      </c>
      <c r="W61" s="62">
        <v>776</v>
      </c>
      <c r="X61" s="62">
        <v>0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135</v>
      </c>
      <c r="AE61" s="17">
        <v>264</v>
      </c>
      <c r="AF61" s="17">
        <v>0</v>
      </c>
      <c r="AG61" s="17">
        <v>0</v>
      </c>
      <c r="AH61" s="65">
        <v>0</v>
      </c>
      <c r="AI61" s="16">
        <v>444</v>
      </c>
      <c r="AJ61" s="17">
        <v>1220</v>
      </c>
      <c r="AK61" s="17">
        <v>1220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1220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60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695</v>
      </c>
      <c r="T62" s="72">
        <v>40</v>
      </c>
      <c r="U62" s="72">
        <v>41</v>
      </c>
      <c r="V62" s="72">
        <v>0</v>
      </c>
      <c r="W62" s="72">
        <v>776</v>
      </c>
      <c r="X62" s="72">
        <v>0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135</v>
      </c>
      <c r="AE62" s="19">
        <v>264</v>
      </c>
      <c r="AF62" s="19">
        <v>0</v>
      </c>
      <c r="AG62" s="19">
        <v>0</v>
      </c>
      <c r="AH62" s="74">
        <v>0</v>
      </c>
      <c r="AI62" s="18">
        <v>444</v>
      </c>
      <c r="AJ62" s="19">
        <v>1220</v>
      </c>
      <c r="AK62" s="19">
        <v>1220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1220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60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686</v>
      </c>
      <c r="T63" s="72">
        <v>40</v>
      </c>
      <c r="U63" s="72">
        <v>40</v>
      </c>
      <c r="V63" s="72">
        <v>0</v>
      </c>
      <c r="W63" s="72">
        <v>766</v>
      </c>
      <c r="X63" s="72">
        <v>0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135</v>
      </c>
      <c r="AE63" s="19">
        <v>264</v>
      </c>
      <c r="AF63" s="19">
        <v>0</v>
      </c>
      <c r="AG63" s="19">
        <v>0</v>
      </c>
      <c r="AH63" s="74">
        <v>0</v>
      </c>
      <c r="AI63" s="18">
        <v>444</v>
      </c>
      <c r="AJ63" s="19">
        <v>1210</v>
      </c>
      <c r="AK63" s="19">
        <v>1210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1210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60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676</v>
      </c>
      <c r="T64" s="81">
        <v>40</v>
      </c>
      <c r="U64" s="81">
        <v>40</v>
      </c>
      <c r="V64" s="81">
        <v>0</v>
      </c>
      <c r="W64" s="81">
        <v>756</v>
      </c>
      <c r="X64" s="81">
        <v>0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135</v>
      </c>
      <c r="AE64" s="19">
        <v>264</v>
      </c>
      <c r="AF64" s="19">
        <v>0</v>
      </c>
      <c r="AG64" s="21">
        <v>0</v>
      </c>
      <c r="AH64" s="74">
        <v>0</v>
      </c>
      <c r="AI64" s="20">
        <v>444</v>
      </c>
      <c r="AJ64" s="21">
        <v>1200</v>
      </c>
      <c r="AK64" s="21">
        <v>1200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1200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60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651</v>
      </c>
      <c r="T65" s="72">
        <v>40</v>
      </c>
      <c r="U65" s="72">
        <v>40</v>
      </c>
      <c r="V65" s="72">
        <v>0</v>
      </c>
      <c r="W65" s="72">
        <v>731</v>
      </c>
      <c r="X65" s="72">
        <v>0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135</v>
      </c>
      <c r="AE65" s="17">
        <v>264</v>
      </c>
      <c r="AF65" s="17">
        <v>0</v>
      </c>
      <c r="AG65" s="17">
        <v>0</v>
      </c>
      <c r="AH65" s="65">
        <v>0</v>
      </c>
      <c r="AI65" s="18">
        <v>444</v>
      </c>
      <c r="AJ65" s="19">
        <v>1175</v>
      </c>
      <c r="AK65" s="19">
        <v>1175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1175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60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626</v>
      </c>
      <c r="T66" s="72">
        <v>40</v>
      </c>
      <c r="U66" s="72">
        <v>40</v>
      </c>
      <c r="V66" s="72">
        <v>0</v>
      </c>
      <c r="W66" s="72">
        <v>706</v>
      </c>
      <c r="X66" s="72">
        <v>0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135</v>
      </c>
      <c r="AE66" s="19">
        <v>264</v>
      </c>
      <c r="AF66" s="19">
        <v>0</v>
      </c>
      <c r="AG66" s="19">
        <v>0</v>
      </c>
      <c r="AH66" s="74">
        <v>0</v>
      </c>
      <c r="AI66" s="18">
        <v>444</v>
      </c>
      <c r="AJ66" s="19">
        <v>1150</v>
      </c>
      <c r="AK66" s="19">
        <v>1150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1150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60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606</v>
      </c>
      <c r="T67" s="72">
        <v>40</v>
      </c>
      <c r="U67" s="72">
        <v>40</v>
      </c>
      <c r="V67" s="72">
        <v>0</v>
      </c>
      <c r="W67" s="72">
        <v>686</v>
      </c>
      <c r="X67" s="72">
        <v>0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135</v>
      </c>
      <c r="AE67" s="19">
        <v>264</v>
      </c>
      <c r="AF67" s="19">
        <v>0</v>
      </c>
      <c r="AG67" s="19">
        <v>0</v>
      </c>
      <c r="AH67" s="74">
        <v>0</v>
      </c>
      <c r="AI67" s="18">
        <v>444</v>
      </c>
      <c r="AJ67" s="19">
        <v>1130</v>
      </c>
      <c r="AK67" s="19">
        <v>1130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1130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60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576</v>
      </c>
      <c r="T68" s="72">
        <v>40</v>
      </c>
      <c r="U68" s="72">
        <v>40</v>
      </c>
      <c r="V68" s="72">
        <v>0</v>
      </c>
      <c r="W68" s="72">
        <v>656</v>
      </c>
      <c r="X68" s="72">
        <v>0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135</v>
      </c>
      <c r="AE68" s="19">
        <v>264</v>
      </c>
      <c r="AF68" s="19">
        <v>0</v>
      </c>
      <c r="AG68" s="21">
        <v>0</v>
      </c>
      <c r="AH68" s="74">
        <v>0</v>
      </c>
      <c r="AI68" s="18">
        <v>444</v>
      </c>
      <c r="AJ68" s="19">
        <v>1100</v>
      </c>
      <c r="AK68" s="19">
        <v>1100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1100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60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556</v>
      </c>
      <c r="T69" s="62">
        <v>40</v>
      </c>
      <c r="U69" s="62">
        <v>40</v>
      </c>
      <c r="V69" s="62">
        <v>0</v>
      </c>
      <c r="W69" s="62">
        <v>636</v>
      </c>
      <c r="X69" s="62">
        <v>0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135</v>
      </c>
      <c r="AE69" s="17">
        <v>264</v>
      </c>
      <c r="AF69" s="17">
        <v>0</v>
      </c>
      <c r="AG69" s="17">
        <v>0</v>
      </c>
      <c r="AH69" s="65">
        <v>0</v>
      </c>
      <c r="AI69" s="16">
        <v>444</v>
      </c>
      <c r="AJ69" s="17">
        <v>1080</v>
      </c>
      <c r="AK69" s="17">
        <v>1080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1080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60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566</v>
      </c>
      <c r="T70" s="72">
        <v>40</v>
      </c>
      <c r="U70" s="72">
        <v>40</v>
      </c>
      <c r="V70" s="72">
        <v>0</v>
      </c>
      <c r="W70" s="72">
        <v>646</v>
      </c>
      <c r="X70" s="72">
        <v>0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135</v>
      </c>
      <c r="AE70" s="19">
        <v>264</v>
      </c>
      <c r="AF70" s="19">
        <v>0</v>
      </c>
      <c r="AG70" s="19">
        <v>0</v>
      </c>
      <c r="AH70" s="74">
        <v>0</v>
      </c>
      <c r="AI70" s="18">
        <v>444</v>
      </c>
      <c r="AJ70" s="19">
        <v>1090</v>
      </c>
      <c r="AK70" s="19">
        <v>1090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1090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60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576</v>
      </c>
      <c r="T71" s="72">
        <v>40</v>
      </c>
      <c r="U71" s="72">
        <v>40</v>
      </c>
      <c r="V71" s="72">
        <v>0</v>
      </c>
      <c r="W71" s="72">
        <v>656</v>
      </c>
      <c r="X71" s="72">
        <v>0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135</v>
      </c>
      <c r="AE71" s="19">
        <v>264</v>
      </c>
      <c r="AF71" s="19">
        <v>0</v>
      </c>
      <c r="AG71" s="19">
        <v>0</v>
      </c>
      <c r="AH71" s="74">
        <v>0</v>
      </c>
      <c r="AI71" s="18">
        <v>444</v>
      </c>
      <c r="AJ71" s="19">
        <v>1100</v>
      </c>
      <c r="AK71" s="19">
        <v>1100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1100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60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596</v>
      </c>
      <c r="T72" s="81">
        <v>40</v>
      </c>
      <c r="U72" s="81">
        <v>40</v>
      </c>
      <c r="V72" s="81">
        <v>0</v>
      </c>
      <c r="W72" s="81">
        <v>676</v>
      </c>
      <c r="X72" s="81">
        <v>0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135</v>
      </c>
      <c r="AE72" s="19">
        <v>264</v>
      </c>
      <c r="AF72" s="19">
        <v>0</v>
      </c>
      <c r="AG72" s="21">
        <v>0</v>
      </c>
      <c r="AH72" s="74">
        <v>0</v>
      </c>
      <c r="AI72" s="20">
        <v>444</v>
      </c>
      <c r="AJ72" s="21">
        <v>1120</v>
      </c>
      <c r="AK72" s="21">
        <v>1120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1120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60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596</v>
      </c>
      <c r="T73" s="72">
        <v>40</v>
      </c>
      <c r="U73" s="72">
        <v>40</v>
      </c>
      <c r="V73" s="72">
        <v>0</v>
      </c>
      <c r="W73" s="72">
        <v>676</v>
      </c>
      <c r="X73" s="72">
        <v>0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135</v>
      </c>
      <c r="AE73" s="17">
        <v>264</v>
      </c>
      <c r="AF73" s="17">
        <v>0</v>
      </c>
      <c r="AG73" s="17">
        <v>0</v>
      </c>
      <c r="AH73" s="65">
        <v>0</v>
      </c>
      <c r="AI73" s="18">
        <v>444</v>
      </c>
      <c r="AJ73" s="19">
        <v>1120</v>
      </c>
      <c r="AK73" s="19">
        <v>1120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1120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60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616</v>
      </c>
      <c r="T74" s="72">
        <v>40</v>
      </c>
      <c r="U74" s="72">
        <v>40</v>
      </c>
      <c r="V74" s="72">
        <v>0</v>
      </c>
      <c r="W74" s="72">
        <v>696</v>
      </c>
      <c r="X74" s="72">
        <v>0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135</v>
      </c>
      <c r="AE74" s="19">
        <v>264</v>
      </c>
      <c r="AF74" s="19">
        <v>0</v>
      </c>
      <c r="AG74" s="19">
        <v>0</v>
      </c>
      <c r="AH74" s="74">
        <v>0</v>
      </c>
      <c r="AI74" s="18">
        <v>444</v>
      </c>
      <c r="AJ74" s="19">
        <v>1140</v>
      </c>
      <c r="AK74" s="19">
        <v>1140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1140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60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636</v>
      </c>
      <c r="T75" s="72">
        <v>40</v>
      </c>
      <c r="U75" s="72">
        <v>40</v>
      </c>
      <c r="V75" s="72">
        <v>0</v>
      </c>
      <c r="W75" s="72">
        <v>716</v>
      </c>
      <c r="X75" s="72">
        <v>0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135</v>
      </c>
      <c r="AE75" s="19">
        <v>264</v>
      </c>
      <c r="AF75" s="19">
        <v>0</v>
      </c>
      <c r="AG75" s="19">
        <v>0</v>
      </c>
      <c r="AH75" s="74">
        <v>0</v>
      </c>
      <c r="AI75" s="18">
        <v>444</v>
      </c>
      <c r="AJ75" s="19">
        <v>1160</v>
      </c>
      <c r="AK75" s="19">
        <v>1160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1160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60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636</v>
      </c>
      <c r="T76" s="72">
        <v>40</v>
      </c>
      <c r="U76" s="72">
        <v>40</v>
      </c>
      <c r="V76" s="72">
        <v>0</v>
      </c>
      <c r="W76" s="72">
        <v>716</v>
      </c>
      <c r="X76" s="72">
        <v>0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135</v>
      </c>
      <c r="AE76" s="19">
        <v>264</v>
      </c>
      <c r="AF76" s="19">
        <v>0</v>
      </c>
      <c r="AG76" s="21">
        <v>0</v>
      </c>
      <c r="AH76" s="74">
        <v>0</v>
      </c>
      <c r="AI76" s="18">
        <v>444</v>
      </c>
      <c r="AJ76" s="19">
        <v>1160</v>
      </c>
      <c r="AK76" s="19">
        <v>1160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1160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60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616</v>
      </c>
      <c r="T77" s="62">
        <v>40</v>
      </c>
      <c r="U77" s="62">
        <v>40</v>
      </c>
      <c r="V77" s="62">
        <v>0</v>
      </c>
      <c r="W77" s="62">
        <v>696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135</v>
      </c>
      <c r="AE77" s="17">
        <v>264</v>
      </c>
      <c r="AF77" s="17">
        <v>0</v>
      </c>
      <c r="AG77" s="17">
        <v>0</v>
      </c>
      <c r="AH77" s="65">
        <v>0</v>
      </c>
      <c r="AI77" s="16">
        <v>444</v>
      </c>
      <c r="AJ77" s="17">
        <v>1140</v>
      </c>
      <c r="AK77" s="17">
        <v>1140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1140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60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616</v>
      </c>
      <c r="T78" s="72">
        <v>40</v>
      </c>
      <c r="U78" s="72">
        <v>40</v>
      </c>
      <c r="V78" s="72">
        <v>0</v>
      </c>
      <c r="W78" s="72">
        <v>696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135</v>
      </c>
      <c r="AE78" s="19">
        <v>264</v>
      </c>
      <c r="AF78" s="19">
        <v>0</v>
      </c>
      <c r="AG78" s="19">
        <v>0</v>
      </c>
      <c r="AH78" s="74">
        <v>0</v>
      </c>
      <c r="AI78" s="18">
        <v>444</v>
      </c>
      <c r="AJ78" s="19">
        <v>1140</v>
      </c>
      <c r="AK78" s="19">
        <v>1140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1140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60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596</v>
      </c>
      <c r="T79" s="72">
        <v>40</v>
      </c>
      <c r="U79" s="72">
        <v>40</v>
      </c>
      <c r="V79" s="72">
        <v>0</v>
      </c>
      <c r="W79" s="72">
        <v>676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135</v>
      </c>
      <c r="AE79" s="19">
        <v>264</v>
      </c>
      <c r="AF79" s="19">
        <v>0</v>
      </c>
      <c r="AG79" s="19">
        <v>0</v>
      </c>
      <c r="AH79" s="74">
        <v>0</v>
      </c>
      <c r="AI79" s="18">
        <v>444</v>
      </c>
      <c r="AJ79" s="19">
        <v>1120</v>
      </c>
      <c r="AK79" s="19">
        <v>1120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1120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60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616</v>
      </c>
      <c r="T80" s="81">
        <v>40</v>
      </c>
      <c r="U80" s="81">
        <v>40</v>
      </c>
      <c r="V80" s="81">
        <v>0</v>
      </c>
      <c r="W80" s="81">
        <v>696</v>
      </c>
      <c r="X80" s="81">
        <v>0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135</v>
      </c>
      <c r="AE80" s="19">
        <v>264</v>
      </c>
      <c r="AF80" s="19">
        <v>0</v>
      </c>
      <c r="AG80" s="21">
        <v>0</v>
      </c>
      <c r="AH80" s="74">
        <v>0</v>
      </c>
      <c r="AI80" s="20">
        <v>444</v>
      </c>
      <c r="AJ80" s="21">
        <v>1140</v>
      </c>
      <c r="AK80" s="21">
        <v>1140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1140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60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676</v>
      </c>
      <c r="T81" s="72">
        <v>40</v>
      </c>
      <c r="U81" s="72">
        <v>40</v>
      </c>
      <c r="V81" s="72">
        <v>0</v>
      </c>
      <c r="W81" s="72">
        <v>756</v>
      </c>
      <c r="X81" s="72">
        <v>0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135</v>
      </c>
      <c r="AE81" s="17">
        <v>264</v>
      </c>
      <c r="AF81" s="17">
        <v>0</v>
      </c>
      <c r="AG81" s="17">
        <v>0</v>
      </c>
      <c r="AH81" s="65">
        <v>0</v>
      </c>
      <c r="AI81" s="18">
        <v>444</v>
      </c>
      <c r="AJ81" s="19">
        <v>1200</v>
      </c>
      <c r="AK81" s="19">
        <v>1200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1200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60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695</v>
      </c>
      <c r="T82" s="72">
        <v>61</v>
      </c>
      <c r="U82" s="72">
        <v>55</v>
      </c>
      <c r="V82" s="72">
        <v>0</v>
      </c>
      <c r="W82" s="72">
        <v>811</v>
      </c>
      <c r="X82" s="72">
        <v>0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135</v>
      </c>
      <c r="AE82" s="19">
        <v>264</v>
      </c>
      <c r="AF82" s="19">
        <v>0</v>
      </c>
      <c r="AG82" s="19">
        <v>0</v>
      </c>
      <c r="AH82" s="74">
        <v>0</v>
      </c>
      <c r="AI82" s="18">
        <v>444</v>
      </c>
      <c r="AJ82" s="19">
        <v>1255</v>
      </c>
      <c r="AK82" s="19">
        <v>1255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1255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60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695</v>
      </c>
      <c r="T83" s="72">
        <v>65</v>
      </c>
      <c r="U83" s="72">
        <v>55</v>
      </c>
      <c r="V83" s="72">
        <v>0</v>
      </c>
      <c r="W83" s="72">
        <v>815</v>
      </c>
      <c r="X83" s="72">
        <v>41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155</v>
      </c>
      <c r="AE83" s="19">
        <v>264</v>
      </c>
      <c r="AF83" s="19">
        <v>0</v>
      </c>
      <c r="AG83" s="19">
        <v>0</v>
      </c>
      <c r="AH83" s="74">
        <v>0</v>
      </c>
      <c r="AI83" s="18">
        <v>464</v>
      </c>
      <c r="AJ83" s="19">
        <v>1320</v>
      </c>
      <c r="AK83" s="19">
        <v>1320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1320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60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695</v>
      </c>
      <c r="T84" s="72">
        <v>65</v>
      </c>
      <c r="U84" s="72">
        <v>55</v>
      </c>
      <c r="V84" s="72">
        <v>0</v>
      </c>
      <c r="W84" s="72">
        <v>815</v>
      </c>
      <c r="X84" s="72">
        <v>51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175</v>
      </c>
      <c r="AE84" s="19">
        <v>264</v>
      </c>
      <c r="AF84" s="19">
        <v>0</v>
      </c>
      <c r="AG84" s="21">
        <v>0</v>
      </c>
      <c r="AH84" s="74">
        <v>0</v>
      </c>
      <c r="AI84" s="18">
        <v>484</v>
      </c>
      <c r="AJ84" s="19">
        <v>1350</v>
      </c>
      <c r="AK84" s="19">
        <v>1350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1350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60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695</v>
      </c>
      <c r="T85" s="62">
        <v>65</v>
      </c>
      <c r="U85" s="62">
        <v>55</v>
      </c>
      <c r="V85" s="62">
        <v>0</v>
      </c>
      <c r="W85" s="62">
        <v>815</v>
      </c>
      <c r="X85" s="62">
        <v>41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195</v>
      </c>
      <c r="AE85" s="17">
        <v>264</v>
      </c>
      <c r="AF85" s="17">
        <v>0</v>
      </c>
      <c r="AG85" s="17">
        <v>0</v>
      </c>
      <c r="AH85" s="65">
        <v>0</v>
      </c>
      <c r="AI85" s="16">
        <v>504</v>
      </c>
      <c r="AJ85" s="17">
        <v>1360</v>
      </c>
      <c r="AK85" s="17">
        <v>1360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1360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60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695</v>
      </c>
      <c r="T86" s="72">
        <v>65</v>
      </c>
      <c r="U86" s="72">
        <v>55</v>
      </c>
      <c r="V86" s="72">
        <v>0</v>
      </c>
      <c r="W86" s="72">
        <v>815</v>
      </c>
      <c r="X86" s="72">
        <v>41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215</v>
      </c>
      <c r="AE86" s="19">
        <v>264</v>
      </c>
      <c r="AF86" s="19">
        <v>0</v>
      </c>
      <c r="AG86" s="19">
        <v>0</v>
      </c>
      <c r="AH86" s="74">
        <v>0</v>
      </c>
      <c r="AI86" s="18">
        <v>524</v>
      </c>
      <c r="AJ86" s="19">
        <v>1380</v>
      </c>
      <c r="AK86" s="19">
        <v>1380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1380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60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695</v>
      </c>
      <c r="T87" s="72">
        <v>65</v>
      </c>
      <c r="U87" s="72">
        <v>56</v>
      </c>
      <c r="V87" s="72">
        <v>0</v>
      </c>
      <c r="W87" s="72">
        <v>816</v>
      </c>
      <c r="X87" s="72">
        <v>0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235</v>
      </c>
      <c r="AE87" s="19">
        <v>264</v>
      </c>
      <c r="AF87" s="19">
        <v>0</v>
      </c>
      <c r="AG87" s="19">
        <v>0</v>
      </c>
      <c r="AH87" s="74">
        <v>0</v>
      </c>
      <c r="AI87" s="18">
        <v>544</v>
      </c>
      <c r="AJ87" s="19">
        <v>1360</v>
      </c>
      <c r="AK87" s="19">
        <v>1360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1360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60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695</v>
      </c>
      <c r="T88" s="81">
        <v>65</v>
      </c>
      <c r="U88" s="81">
        <v>55</v>
      </c>
      <c r="V88" s="81">
        <v>0</v>
      </c>
      <c r="W88" s="81">
        <v>815</v>
      </c>
      <c r="X88" s="81">
        <v>0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221</v>
      </c>
      <c r="AE88" s="19">
        <v>264</v>
      </c>
      <c r="AF88" s="19">
        <v>0</v>
      </c>
      <c r="AG88" s="21">
        <v>0</v>
      </c>
      <c r="AH88" s="74">
        <v>0</v>
      </c>
      <c r="AI88" s="20">
        <v>530</v>
      </c>
      <c r="AJ88" s="21">
        <v>1345</v>
      </c>
      <c r="AK88" s="21">
        <v>1345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1345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60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695</v>
      </c>
      <c r="T89" s="72">
        <v>56</v>
      </c>
      <c r="U89" s="72">
        <v>55</v>
      </c>
      <c r="V89" s="72">
        <v>0</v>
      </c>
      <c r="W89" s="72">
        <v>806</v>
      </c>
      <c r="X89" s="72">
        <v>0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210</v>
      </c>
      <c r="AE89" s="17">
        <v>264</v>
      </c>
      <c r="AF89" s="17">
        <v>0</v>
      </c>
      <c r="AG89" s="17">
        <v>0</v>
      </c>
      <c r="AH89" s="65">
        <v>0</v>
      </c>
      <c r="AI89" s="18">
        <v>519</v>
      </c>
      <c r="AJ89" s="19">
        <v>1325</v>
      </c>
      <c r="AK89" s="19">
        <v>1325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1325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60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695</v>
      </c>
      <c r="T90" s="72">
        <v>51</v>
      </c>
      <c r="U90" s="72">
        <v>55</v>
      </c>
      <c r="V90" s="72">
        <v>0</v>
      </c>
      <c r="W90" s="72">
        <v>801</v>
      </c>
      <c r="X90" s="72">
        <v>0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190</v>
      </c>
      <c r="AE90" s="19">
        <v>264</v>
      </c>
      <c r="AF90" s="19">
        <v>0</v>
      </c>
      <c r="AG90" s="19">
        <v>0</v>
      </c>
      <c r="AH90" s="74">
        <v>0</v>
      </c>
      <c r="AI90" s="18">
        <v>499</v>
      </c>
      <c r="AJ90" s="19">
        <v>1300</v>
      </c>
      <c r="AK90" s="19">
        <v>1300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1300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60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695</v>
      </c>
      <c r="T91" s="72">
        <v>51</v>
      </c>
      <c r="U91" s="72">
        <v>55</v>
      </c>
      <c r="V91" s="72">
        <v>0</v>
      </c>
      <c r="W91" s="72">
        <v>801</v>
      </c>
      <c r="X91" s="72">
        <v>0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170</v>
      </c>
      <c r="AE91" s="19">
        <v>264</v>
      </c>
      <c r="AF91" s="19">
        <v>0</v>
      </c>
      <c r="AG91" s="19">
        <v>0</v>
      </c>
      <c r="AH91" s="74">
        <v>0</v>
      </c>
      <c r="AI91" s="18">
        <v>479</v>
      </c>
      <c r="AJ91" s="19">
        <v>1280</v>
      </c>
      <c r="AK91" s="19">
        <v>1280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1280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60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695</v>
      </c>
      <c r="T92" s="72">
        <v>50</v>
      </c>
      <c r="U92" s="72">
        <v>51</v>
      </c>
      <c r="V92" s="72">
        <v>0</v>
      </c>
      <c r="W92" s="72">
        <v>796</v>
      </c>
      <c r="X92" s="72">
        <v>0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150</v>
      </c>
      <c r="AE92" s="19">
        <v>264</v>
      </c>
      <c r="AF92" s="19">
        <v>0</v>
      </c>
      <c r="AG92" s="21">
        <v>0</v>
      </c>
      <c r="AH92" s="74">
        <v>0</v>
      </c>
      <c r="AI92" s="18">
        <v>459</v>
      </c>
      <c r="AJ92" s="19">
        <v>1255</v>
      </c>
      <c r="AK92" s="19">
        <v>1255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1255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60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695</v>
      </c>
      <c r="T93" s="62">
        <v>40</v>
      </c>
      <c r="U93" s="62">
        <v>41</v>
      </c>
      <c r="V93" s="62">
        <v>0</v>
      </c>
      <c r="W93" s="62">
        <v>776</v>
      </c>
      <c r="X93" s="62">
        <v>0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135</v>
      </c>
      <c r="AE93" s="17">
        <v>264</v>
      </c>
      <c r="AF93" s="17">
        <v>0</v>
      </c>
      <c r="AG93" s="17">
        <v>0</v>
      </c>
      <c r="AH93" s="65">
        <v>0</v>
      </c>
      <c r="AI93" s="16">
        <v>444</v>
      </c>
      <c r="AJ93" s="17">
        <v>1220</v>
      </c>
      <c r="AK93" s="17">
        <v>1220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1220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60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695</v>
      </c>
      <c r="T94" s="72">
        <v>40</v>
      </c>
      <c r="U94" s="72">
        <v>41</v>
      </c>
      <c r="V94" s="72">
        <v>0</v>
      </c>
      <c r="W94" s="72">
        <v>776</v>
      </c>
      <c r="X94" s="72">
        <v>0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115</v>
      </c>
      <c r="AE94" s="19">
        <v>264</v>
      </c>
      <c r="AF94" s="19">
        <v>0</v>
      </c>
      <c r="AG94" s="19">
        <v>0</v>
      </c>
      <c r="AH94" s="74">
        <v>0</v>
      </c>
      <c r="AI94" s="18">
        <v>424</v>
      </c>
      <c r="AJ94" s="19">
        <v>1200</v>
      </c>
      <c r="AK94" s="19">
        <v>1200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1200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60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695</v>
      </c>
      <c r="T95" s="72">
        <v>40</v>
      </c>
      <c r="U95" s="72">
        <v>41</v>
      </c>
      <c r="V95" s="72">
        <v>0</v>
      </c>
      <c r="W95" s="72">
        <v>776</v>
      </c>
      <c r="X95" s="72">
        <v>0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95</v>
      </c>
      <c r="AE95" s="19">
        <v>264</v>
      </c>
      <c r="AF95" s="19">
        <v>0</v>
      </c>
      <c r="AG95" s="19">
        <v>0</v>
      </c>
      <c r="AH95" s="74">
        <v>0</v>
      </c>
      <c r="AI95" s="18">
        <v>404</v>
      </c>
      <c r="AJ95" s="19">
        <v>1180</v>
      </c>
      <c r="AK95" s="19">
        <v>1180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1180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60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695</v>
      </c>
      <c r="T96" s="81">
        <v>40</v>
      </c>
      <c r="U96" s="81">
        <v>41</v>
      </c>
      <c r="V96" s="81">
        <v>0</v>
      </c>
      <c r="W96" s="81">
        <v>776</v>
      </c>
      <c r="X96" s="81">
        <v>0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75</v>
      </c>
      <c r="AE96" s="19">
        <v>264</v>
      </c>
      <c r="AF96" s="19">
        <v>0</v>
      </c>
      <c r="AG96" s="21">
        <v>0</v>
      </c>
      <c r="AH96" s="74">
        <v>0</v>
      </c>
      <c r="AI96" s="20">
        <v>384</v>
      </c>
      <c r="AJ96" s="21">
        <v>1160</v>
      </c>
      <c r="AK96" s="21">
        <v>1160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1160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60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695</v>
      </c>
      <c r="T97" s="72">
        <v>40</v>
      </c>
      <c r="U97" s="72">
        <v>41</v>
      </c>
      <c r="V97" s="72">
        <v>0</v>
      </c>
      <c r="W97" s="72">
        <v>776</v>
      </c>
      <c r="X97" s="72">
        <v>0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55</v>
      </c>
      <c r="AE97" s="17">
        <v>264</v>
      </c>
      <c r="AF97" s="17">
        <v>0</v>
      </c>
      <c r="AG97" s="17">
        <v>0</v>
      </c>
      <c r="AH97" s="65">
        <v>0</v>
      </c>
      <c r="AI97" s="16">
        <v>364</v>
      </c>
      <c r="AJ97" s="19">
        <v>1140</v>
      </c>
      <c r="AK97" s="19">
        <v>1140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1140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60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695</v>
      </c>
      <c r="T98" s="72">
        <v>40</v>
      </c>
      <c r="U98" s="72">
        <v>41</v>
      </c>
      <c r="V98" s="72">
        <v>0</v>
      </c>
      <c r="W98" s="72">
        <v>776</v>
      </c>
      <c r="X98" s="72">
        <v>0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35</v>
      </c>
      <c r="AE98" s="19">
        <v>264</v>
      </c>
      <c r="AF98" s="19">
        <v>0</v>
      </c>
      <c r="AG98" s="19">
        <v>0</v>
      </c>
      <c r="AH98" s="74">
        <v>0</v>
      </c>
      <c r="AI98" s="18">
        <v>344</v>
      </c>
      <c r="AJ98" s="19">
        <v>1120</v>
      </c>
      <c r="AK98" s="19">
        <v>1120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1120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60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695</v>
      </c>
      <c r="T99" s="72">
        <v>40</v>
      </c>
      <c r="U99" s="72">
        <v>41</v>
      </c>
      <c r="V99" s="72">
        <v>0</v>
      </c>
      <c r="W99" s="72">
        <v>776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15</v>
      </c>
      <c r="AE99" s="19">
        <v>264</v>
      </c>
      <c r="AF99" s="19">
        <v>0</v>
      </c>
      <c r="AG99" s="19">
        <v>0</v>
      </c>
      <c r="AH99" s="74">
        <v>0</v>
      </c>
      <c r="AI99" s="18">
        <v>324</v>
      </c>
      <c r="AJ99" s="19">
        <v>1100</v>
      </c>
      <c r="AK99" s="19">
        <v>1100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1100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60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681</v>
      </c>
      <c r="T100" s="72">
        <v>40</v>
      </c>
      <c r="U100" s="72">
        <v>40</v>
      </c>
      <c r="V100" s="72">
        <v>0</v>
      </c>
      <c r="W100" s="72">
        <v>761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0</v>
      </c>
      <c r="AE100" s="19">
        <v>264</v>
      </c>
      <c r="AF100" s="19">
        <v>0</v>
      </c>
      <c r="AG100" s="21">
        <v>0</v>
      </c>
      <c r="AH100" s="74">
        <v>0</v>
      </c>
      <c r="AI100" s="20">
        <v>309</v>
      </c>
      <c r="AJ100" s="19">
        <v>1070</v>
      </c>
      <c r="AK100" s="19">
        <v>1070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1070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60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631</v>
      </c>
      <c r="T101" s="62">
        <v>40</v>
      </c>
      <c r="U101" s="62">
        <v>40</v>
      </c>
      <c r="V101" s="62">
        <v>0</v>
      </c>
      <c r="W101" s="62">
        <v>711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0</v>
      </c>
      <c r="AE101" s="17">
        <v>264</v>
      </c>
      <c r="AF101" s="17">
        <v>0</v>
      </c>
      <c r="AG101" s="17">
        <v>0</v>
      </c>
      <c r="AH101" s="65">
        <v>0</v>
      </c>
      <c r="AI101" s="16">
        <v>309</v>
      </c>
      <c r="AJ101" s="17">
        <v>1020</v>
      </c>
      <c r="AK101" s="17">
        <v>1020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1020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60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611</v>
      </c>
      <c r="T102" s="72">
        <v>40</v>
      </c>
      <c r="U102" s="72">
        <v>40</v>
      </c>
      <c r="V102" s="72">
        <v>0</v>
      </c>
      <c r="W102" s="72">
        <v>691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0</v>
      </c>
      <c r="AE102" s="19">
        <v>264</v>
      </c>
      <c r="AF102" s="19">
        <v>0</v>
      </c>
      <c r="AG102" s="19">
        <v>0</v>
      </c>
      <c r="AH102" s="74">
        <v>0</v>
      </c>
      <c r="AI102" s="18">
        <v>309</v>
      </c>
      <c r="AJ102" s="19">
        <v>1000</v>
      </c>
      <c r="AK102" s="19">
        <v>1000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1000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60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581</v>
      </c>
      <c r="T103" s="72">
        <v>40</v>
      </c>
      <c r="U103" s="72">
        <v>40</v>
      </c>
      <c r="V103" s="72">
        <v>0</v>
      </c>
      <c r="W103" s="72">
        <v>661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0</v>
      </c>
      <c r="AE103" s="19">
        <v>264</v>
      </c>
      <c r="AF103" s="19">
        <v>0</v>
      </c>
      <c r="AG103" s="19">
        <v>0</v>
      </c>
      <c r="AH103" s="74">
        <v>0</v>
      </c>
      <c r="AI103" s="18">
        <v>309</v>
      </c>
      <c r="AJ103" s="19">
        <v>970</v>
      </c>
      <c r="AK103" s="19">
        <v>970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970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60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551</v>
      </c>
      <c r="T104" s="81">
        <v>40</v>
      </c>
      <c r="U104" s="81">
        <v>40</v>
      </c>
      <c r="V104" s="81">
        <v>0</v>
      </c>
      <c r="W104" s="81">
        <v>631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0</v>
      </c>
      <c r="AE104" s="19">
        <v>264</v>
      </c>
      <c r="AF104" s="19">
        <v>0</v>
      </c>
      <c r="AG104" s="21">
        <v>0</v>
      </c>
      <c r="AH104" s="74">
        <v>0</v>
      </c>
      <c r="AI104" s="20">
        <v>309</v>
      </c>
      <c r="AJ104" s="21">
        <v>940</v>
      </c>
      <c r="AK104" s="21">
        <v>940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940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60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501</v>
      </c>
      <c r="T105" s="72">
        <v>40</v>
      </c>
      <c r="U105" s="72">
        <v>40</v>
      </c>
      <c r="V105" s="72">
        <v>0</v>
      </c>
      <c r="W105" s="72">
        <v>581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0</v>
      </c>
      <c r="AE105" s="17">
        <v>264</v>
      </c>
      <c r="AF105" s="17">
        <v>0</v>
      </c>
      <c r="AG105" s="17">
        <v>0</v>
      </c>
      <c r="AH105" s="65">
        <v>0</v>
      </c>
      <c r="AI105" s="16">
        <v>309</v>
      </c>
      <c r="AJ105" s="19">
        <v>890</v>
      </c>
      <c r="AK105" s="19">
        <v>890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890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60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461</v>
      </c>
      <c r="T106" s="72">
        <v>40</v>
      </c>
      <c r="U106" s="72">
        <v>40</v>
      </c>
      <c r="V106" s="72">
        <v>0</v>
      </c>
      <c r="W106" s="72">
        <v>541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0</v>
      </c>
      <c r="AE106" s="19">
        <v>264</v>
      </c>
      <c r="AF106" s="19">
        <v>0</v>
      </c>
      <c r="AG106" s="19">
        <v>0</v>
      </c>
      <c r="AH106" s="74">
        <v>0</v>
      </c>
      <c r="AI106" s="18">
        <v>309</v>
      </c>
      <c r="AJ106" s="19">
        <v>850</v>
      </c>
      <c r="AK106" s="19">
        <v>850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850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60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421</v>
      </c>
      <c r="T107" s="72">
        <v>40</v>
      </c>
      <c r="U107" s="72">
        <v>40</v>
      </c>
      <c r="V107" s="72">
        <v>0</v>
      </c>
      <c r="W107" s="72">
        <v>501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0</v>
      </c>
      <c r="AE107" s="19">
        <v>264</v>
      </c>
      <c r="AF107" s="19">
        <v>0</v>
      </c>
      <c r="AG107" s="19">
        <v>0</v>
      </c>
      <c r="AH107" s="74">
        <v>0</v>
      </c>
      <c r="AI107" s="18">
        <v>309</v>
      </c>
      <c r="AJ107" s="19">
        <v>810</v>
      </c>
      <c r="AK107" s="19">
        <v>810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810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60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391</v>
      </c>
      <c r="T108" s="81">
        <v>40</v>
      </c>
      <c r="U108" s="81">
        <v>40</v>
      </c>
      <c r="V108" s="81">
        <v>0</v>
      </c>
      <c r="W108" s="81">
        <v>471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0</v>
      </c>
      <c r="AE108" s="19">
        <v>264</v>
      </c>
      <c r="AF108" s="19">
        <v>0</v>
      </c>
      <c r="AG108" s="21">
        <v>0</v>
      </c>
      <c r="AH108" s="74">
        <v>0</v>
      </c>
      <c r="AI108" s="20">
        <v>309</v>
      </c>
      <c r="AJ108" s="21">
        <v>780</v>
      </c>
      <c r="AK108" s="21">
        <v>780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780</v>
      </c>
    </row>
    <row r="109" spans="1:52" ht="15.75" thickTop="1">
      <c r="A109" s="204" t="s">
        <v>87</v>
      </c>
      <c r="B109" s="205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1.44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6" t="s">
        <v>87</v>
      </c>
      <c r="R109" s="207"/>
      <c r="S109" s="92">
        <f aca="true" t="shared" si="1" ref="S109:AZ109">SUM(S13:S108)/4000</f>
        <v>12.3755</v>
      </c>
      <c r="T109" s="92">
        <f t="shared" si="1"/>
        <v>1.01475</v>
      </c>
      <c r="U109" s="92">
        <f t="shared" si="1"/>
        <v>1.00275</v>
      </c>
      <c r="V109" s="92">
        <f t="shared" si="1"/>
        <v>0</v>
      </c>
      <c r="W109" s="92">
        <f t="shared" si="1"/>
        <v>14.393</v>
      </c>
      <c r="X109" s="92">
        <f t="shared" si="1"/>
        <v>0.0435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1.5075</v>
      </c>
      <c r="AE109" s="92">
        <f t="shared" si="1"/>
        <v>6.336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8.9235</v>
      </c>
      <c r="AJ109" s="92">
        <f t="shared" si="1"/>
        <v>23.36</v>
      </c>
      <c r="AK109" s="92">
        <f t="shared" si="1"/>
        <v>23.36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23.36</v>
      </c>
    </row>
    <row r="110" spans="1:52" ht="15">
      <c r="A110" s="227" t="s">
        <v>88</v>
      </c>
      <c r="B110" s="228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60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4" t="s">
        <v>88</v>
      </c>
      <c r="R110" s="195"/>
      <c r="S110" s="93">
        <f aca="true" t="shared" si="3" ref="S110:AZ110">MAX(S13:S108)</f>
        <v>695</v>
      </c>
      <c r="T110" s="93">
        <f t="shared" si="3"/>
        <v>65</v>
      </c>
      <c r="U110" s="93">
        <f t="shared" si="3"/>
        <v>56</v>
      </c>
      <c r="V110" s="93">
        <f t="shared" si="3"/>
        <v>0</v>
      </c>
      <c r="W110" s="93">
        <f t="shared" si="3"/>
        <v>816</v>
      </c>
      <c r="X110" s="93">
        <f t="shared" si="3"/>
        <v>51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235</v>
      </c>
      <c r="AE110" s="93">
        <f t="shared" si="3"/>
        <v>264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544</v>
      </c>
      <c r="AJ110" s="93">
        <f t="shared" si="3"/>
        <v>1380</v>
      </c>
      <c r="AK110" s="93">
        <f t="shared" si="3"/>
        <v>1380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1380</v>
      </c>
    </row>
    <row r="111" spans="1:52" ht="15.75" thickBot="1">
      <c r="A111" s="222" t="s">
        <v>89</v>
      </c>
      <c r="B111" s="223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60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4" t="s">
        <v>89</v>
      </c>
      <c r="R111" s="225"/>
      <c r="S111" s="94">
        <f aca="true" t="shared" si="5" ref="S111:AZ111">MIN(S13:S108)</f>
        <v>181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261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0</v>
      </c>
      <c r="AE111" s="94">
        <f t="shared" si="5"/>
        <v>264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309</v>
      </c>
      <c r="AJ111" s="94">
        <f t="shared" si="5"/>
        <v>570</v>
      </c>
      <c r="AK111" s="94">
        <f t="shared" si="5"/>
        <v>570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570</v>
      </c>
    </row>
    <row r="112" spans="1:52" ht="16.5" thickBot="1" thickTop="1">
      <c r="A112" s="24" t="s">
        <v>90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6" t="s">
        <v>91</v>
      </c>
      <c r="R112" s="218"/>
      <c r="S112" s="96"/>
      <c r="T112" s="96"/>
      <c r="U112" s="96"/>
      <c r="V112" s="96"/>
      <c r="W112" s="216" t="s">
        <v>92</v>
      </c>
      <c r="X112" s="216"/>
      <c r="Y112" s="216" t="s">
        <v>93</v>
      </c>
      <c r="Z112" s="217"/>
      <c r="AA112" s="226" t="s">
        <v>91</v>
      </c>
      <c r="AB112" s="229"/>
      <c r="AC112" s="229"/>
      <c r="AD112" s="229"/>
      <c r="AE112" s="218"/>
      <c r="AF112" s="216" t="s">
        <v>92</v>
      </c>
      <c r="AG112" s="216"/>
      <c r="AH112" s="216" t="s">
        <v>93</v>
      </c>
      <c r="AI112" s="217"/>
      <c r="AJ112" s="226" t="s">
        <v>91</v>
      </c>
      <c r="AK112" s="218"/>
      <c r="AL112" s="216" t="s">
        <v>92</v>
      </c>
      <c r="AM112" s="216"/>
      <c r="AN112" s="216" t="s">
        <v>93</v>
      </c>
      <c r="AO112" s="217"/>
      <c r="AP112" s="218" t="s">
        <v>94</v>
      </c>
      <c r="AQ112" s="216"/>
      <c r="AR112" s="216" t="s">
        <v>92</v>
      </c>
      <c r="AS112" s="217"/>
      <c r="AT112" s="218" t="s">
        <v>94</v>
      </c>
      <c r="AU112" s="216"/>
      <c r="AV112" s="216" t="s">
        <v>92</v>
      </c>
      <c r="AW112" s="217"/>
      <c r="AX112" s="96" t="s">
        <v>94</v>
      </c>
      <c r="AY112" s="216" t="s">
        <v>92</v>
      </c>
      <c r="AZ112" s="217"/>
    </row>
    <row r="113" spans="1:52" ht="15.75" thickTop="1">
      <c r="A113" s="236" t="s">
        <v>95</v>
      </c>
      <c r="B113" s="237"/>
      <c r="C113" s="238"/>
      <c r="D113" s="97" t="s">
        <v>96</v>
      </c>
      <c r="E113" s="239" t="s">
        <v>24</v>
      </c>
      <c r="F113" s="240"/>
      <c r="G113" s="241"/>
      <c r="H113" s="239" t="s">
        <v>25</v>
      </c>
      <c r="I113" s="240"/>
      <c r="J113" s="241"/>
      <c r="K113" s="239" t="s">
        <v>26</v>
      </c>
      <c r="L113" s="240"/>
      <c r="M113" s="240"/>
      <c r="N113" s="239" t="s">
        <v>97</v>
      </c>
      <c r="O113" s="240"/>
      <c r="P113" s="241"/>
      <c r="Q113" s="232" t="s">
        <v>98</v>
      </c>
      <c r="R113" s="234"/>
      <c r="S113" s="98"/>
      <c r="T113" s="98"/>
      <c r="U113" s="98"/>
      <c r="V113" s="98"/>
      <c r="W113" s="230" t="s">
        <v>52</v>
      </c>
      <c r="X113" s="230"/>
      <c r="Y113" s="230" t="s">
        <v>99</v>
      </c>
      <c r="Z113" s="231"/>
      <c r="AA113" s="232" t="s">
        <v>100</v>
      </c>
      <c r="AB113" s="233"/>
      <c r="AC113" s="233"/>
      <c r="AD113" s="233"/>
      <c r="AE113" s="234"/>
      <c r="AF113" s="235" t="s">
        <v>101</v>
      </c>
      <c r="AG113" s="235"/>
      <c r="AH113" s="230" t="s">
        <v>102</v>
      </c>
      <c r="AI113" s="231"/>
      <c r="AJ113" s="232" t="s">
        <v>103</v>
      </c>
      <c r="AK113" s="234"/>
      <c r="AL113" s="235" t="s">
        <v>101</v>
      </c>
      <c r="AM113" s="235"/>
      <c r="AN113" s="230" t="s">
        <v>102</v>
      </c>
      <c r="AO113" s="231"/>
      <c r="AP113" s="234" t="s">
        <v>104</v>
      </c>
      <c r="AQ113" s="230"/>
      <c r="AR113" s="230" t="s">
        <v>101</v>
      </c>
      <c r="AS113" s="231"/>
      <c r="AT113" s="234" t="s">
        <v>105</v>
      </c>
      <c r="AU113" s="230"/>
      <c r="AV113" s="235" t="s">
        <v>63</v>
      </c>
      <c r="AW113" s="253"/>
      <c r="AX113" s="98" t="s">
        <v>106</v>
      </c>
      <c r="AY113" s="235" t="s">
        <v>65</v>
      </c>
      <c r="AZ113" s="253"/>
    </row>
    <row r="114" spans="1:52" ht="26.25" thickBot="1">
      <c r="A114" s="99"/>
      <c r="B114" s="27"/>
      <c r="C114" s="27"/>
      <c r="D114" s="26"/>
      <c r="E114" s="100" t="s">
        <v>107</v>
      </c>
      <c r="F114" s="101" t="s">
        <v>108</v>
      </c>
      <c r="G114" s="102" t="s">
        <v>34</v>
      </c>
      <c r="H114" s="100" t="s">
        <v>107</v>
      </c>
      <c r="I114" s="101" t="s">
        <v>108</v>
      </c>
      <c r="J114" s="102" t="s">
        <v>34</v>
      </c>
      <c r="K114" s="100" t="s">
        <v>107</v>
      </c>
      <c r="L114" s="103"/>
      <c r="M114" s="101" t="s">
        <v>108</v>
      </c>
      <c r="N114" s="100" t="s">
        <v>107</v>
      </c>
      <c r="O114" s="101" t="s">
        <v>108</v>
      </c>
      <c r="P114" s="102" t="s">
        <v>34</v>
      </c>
      <c r="Q114" s="254" t="s">
        <v>109</v>
      </c>
      <c r="R114" s="248"/>
      <c r="S114" s="104"/>
      <c r="T114" s="104"/>
      <c r="U114" s="104"/>
      <c r="V114" s="104"/>
      <c r="W114" s="249" t="s">
        <v>53</v>
      </c>
      <c r="X114" s="249"/>
      <c r="Y114" s="249" t="s">
        <v>110</v>
      </c>
      <c r="Z114" s="252"/>
      <c r="AA114" s="254" t="s">
        <v>111</v>
      </c>
      <c r="AB114" s="255"/>
      <c r="AC114" s="255"/>
      <c r="AD114" s="255"/>
      <c r="AE114" s="248"/>
      <c r="AF114" s="250" t="s">
        <v>101</v>
      </c>
      <c r="AG114" s="250"/>
      <c r="AH114" s="249" t="s">
        <v>112</v>
      </c>
      <c r="AI114" s="252"/>
      <c r="AJ114" s="254" t="s">
        <v>113</v>
      </c>
      <c r="AK114" s="248"/>
      <c r="AL114" s="250" t="s">
        <v>114</v>
      </c>
      <c r="AM114" s="250"/>
      <c r="AN114" s="249"/>
      <c r="AO114" s="252"/>
      <c r="AP114" s="248" t="s">
        <v>115</v>
      </c>
      <c r="AQ114" s="249"/>
      <c r="AR114" s="250" t="s">
        <v>62</v>
      </c>
      <c r="AS114" s="251"/>
      <c r="AT114" s="248" t="s">
        <v>116</v>
      </c>
      <c r="AU114" s="249"/>
      <c r="AV114" s="249" t="s">
        <v>64</v>
      </c>
      <c r="AW114" s="252"/>
      <c r="AX114" s="104" t="s">
        <v>113</v>
      </c>
      <c r="AY114" s="250" t="s">
        <v>117</v>
      </c>
      <c r="AZ114" s="250"/>
    </row>
    <row r="115" spans="1:52" ht="17.25" thickTop="1">
      <c r="A115" s="242" t="s">
        <v>118</v>
      </c>
      <c r="B115" s="243"/>
      <c r="C115" s="244"/>
      <c r="D115" s="105" t="s">
        <v>119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2" t="s">
        <v>120</v>
      </c>
      <c r="B116" s="243"/>
      <c r="C116" s="244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5" t="s">
        <v>121</v>
      </c>
      <c r="B117" s="246"/>
      <c r="C117" s="247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122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0" t="s">
        <v>124</v>
      </c>
      <c r="B119" s="120"/>
    </row>
  </sheetData>
  <sheetProtection/>
  <mergeCells count="123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J9:AJ11"/>
    <mergeCell ref="F5:G5"/>
    <mergeCell ref="J5:K5"/>
    <mergeCell ref="O5:P5"/>
    <mergeCell ref="Y5:Z5"/>
    <mergeCell ref="AE5:AF5"/>
    <mergeCell ref="AG5:AH5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2015-02-18T06:06:19Z</dcterms:modified>
  <cp:category/>
  <cp:version/>
  <cp:contentType/>
  <cp:contentStatus/>
</cp:coreProperties>
</file>