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9440" windowHeight="109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<sst xmlns="http://schemas.openxmlformats.org/spreadsheetml/2006/main" count="195" uniqueCount="130">
  <si>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</si>
  <si>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</si>
  <si>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</si>
  <si>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</si>
  <si>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</si>
  <si>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</si>
  <si>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</si>
  <si>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</si>
  <si>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</si>
  <si>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</si>
  <si>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</si>
  <si>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</si>
  <si>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</si>
  <si>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</si>
  <si>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</si>
  <si>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</si>
  <si>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</si>
  <si>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</si>
  <si>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</si>
  <si>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</si>
  <si>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</si>
  <si>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</si>
  <si>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</si>
  <si>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</si>
  <si>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</si>
  <si>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</si>
  <si>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</si>
  <si>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</si>
  <si>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</si>
  <si>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</si>
  <si>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</si>
  <si>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</si>
  <si>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</si>
  <si>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</si>
  <si>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</si>
  <si>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</si>
  <si>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</si>
  <si>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</si>
  <si>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</si>
  <si>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</si>
  <si>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</si>
  <si>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</si>
  <si>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</si>
  <si>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</si>
  <si>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</si>
  <si>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</si>
  <si>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</si>
  <si>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</si>
  <si>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</si>
  <si>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</si>
  <si>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</si>
  <si>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</si>
  <si>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</si>
  <si>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</si>
  <si>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</si>
  <si>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</si>
  <si>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</si>
  <si>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</si>
  <si>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</si>
  <si>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</si>
  <si>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</si>
  <si>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</si>
  <si>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</si>
  <si>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</si>
  <si>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</si>
  <si>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</si>
  <si>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</si>
  <si>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</si>
  <si>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</si>
  <si>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</si>
  <si>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</si>
  <si>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</si>
  <si>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</si>
  <si>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</si>
  <si>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</si>
  <si>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</si>
  <si>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</si>
  <si>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</si>
  <si>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</si>
  <si>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</si>
  <si>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</si>
  <si>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</si>
  <si>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</si>
  <si>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</si>
  <si>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</si>
  <si>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</si>
  <si>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</si>
  <si>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</si>
  <si>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</si>
  <si>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</si>
  <si>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</si>
  <si>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</si>
  <si>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</si>
  <si>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</si>
  <si>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</si>
  <si>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</si>
  <si>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</si>
  <si>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</si>
  <si>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</si>
  <si>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</si>
  <si>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</si>
  <si>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</si>
  <si>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</si>
  <si>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</si>
  <si>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</si>
  <si>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</si>
  <si>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</si>
  <si>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</si>
  <si>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</si>
  <si>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</si>
  <si>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</si>
  <si>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</si>
  <si>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Cative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</si>
  <si>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</si>
  <si>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</si>
  <si>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</si>
  <si>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</si>
  <si>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</si>
  <si>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</si>
  <si>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</si>
  <si>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</si>
  <si>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</si>
  <si>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</si>
  <si>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</si>
  <si>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</si>
  <si>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</si>
  <si>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</si>
  <si>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REV 02 FOR 22/07/2015 (HEL:17-96)</t>
  </si>
  <si>
    <t>24.07.16</t>
  </si>
  <si>
    <t>INITIAL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</si>
</sst>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0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6" fillId="0" borderId="56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1" fontId="6" fillId="0" borderId="37" xfId="0" applyNumberFormat="1" applyFont="1" applyFill="1" applyBorder="1" applyAlignment="1" applyProtection="1">
      <alignment horizontal="center"/>
      <protection/>
    </xf>
    <xf numFmtId="1" fontId="6" fillId="0" borderId="15" xfId="0" applyNumberFormat="1" applyFont="1" applyFill="1" applyBorder="1" applyAlignment="1" applyProtection="1">
      <alignment horizontal="center"/>
      <protection/>
    </xf>
    <xf numFmtId="1" fontId="6" fillId="0" borderId="21" xfId="0" applyNumberFormat="1" applyFont="1" applyFill="1" applyBorder="1" applyAlignment="1" applyProtection="1">
      <alignment horizontal="center"/>
      <protection/>
    </xf>
    <xf numFmtId="1" fontId="6" fillId="0" borderId="10" xfId="0" applyNumberFormat="1" applyFont="1" applyFill="1" applyBorder="1" applyAlignment="1" applyProtection="1">
      <alignment horizontal="center"/>
      <protection/>
    </xf>
    <xf numFmtId="2" fontId="7" fillId="0" borderId="26" xfId="0" applyNumberFormat="1" applyFont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" fontId="6" fillId="0" borderId="61" xfId="0" applyNumberFormat="1" applyFont="1" applyFill="1" applyBorder="1" applyAlignment="1" applyProtection="1">
      <alignment horizontal="center"/>
      <protection/>
    </xf>
    <xf numFmtId="1" fontId="6" fillId="0" borderId="62" xfId="0" applyNumberFormat="1" applyFont="1" applyFill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63" xfId="0" applyNumberFormat="1" applyFont="1" applyBorder="1" applyAlignment="1" applyProtection="1">
      <alignment horizontal="center" vertical="center"/>
      <protection hidden="1"/>
    </xf>
    <xf numFmtId="164" fontId="6" fillId="0" borderId="64" xfId="0" applyNumberFormat="1" applyFont="1" applyBorder="1" applyAlignment="1" applyProtection="1">
      <alignment horizontal="center" vertical="center"/>
      <protection hidden="1"/>
    </xf>
    <xf numFmtId="164" fontId="6" fillId="0" borderId="65" xfId="0" applyNumberFormat="1" applyFont="1" applyBorder="1" applyAlignment="1" applyProtection="1">
      <alignment horizontal="center" vertical="center"/>
      <protection hidden="1"/>
    </xf>
    <xf numFmtId="0" fontId="6" fillId="0" borderId="64" xfId="0" applyFont="1" applyBorder="1" applyAlignment="1" applyProtection="1">
      <alignment horizontal="center" vertical="center"/>
      <protection hidden="1"/>
    </xf>
    <xf numFmtId="2" fontId="3" fillId="0" borderId="63" xfId="0" applyNumberFormat="1" applyFont="1" applyBorder="1" applyAlignment="1" applyProtection="1">
      <alignment horizontal="center"/>
      <protection/>
    </xf>
    <xf numFmtId="2" fontId="3" fillId="0" borderId="64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63" xfId="0" applyNumberFormat="1" applyFont="1" applyBorder="1" applyAlignment="1" applyProtection="1">
      <alignment horizontal="center"/>
      <protection/>
    </xf>
    <xf numFmtId="2" fontId="6" fillId="0" borderId="64" xfId="0" applyNumberFormat="1" applyFont="1" applyBorder="1" applyAlignment="1" applyProtection="1">
      <alignment horizontal="center"/>
      <protection/>
    </xf>
    <xf numFmtId="2" fontId="6" fillId="0" borderId="65" xfId="0" applyNumberFormat="1" applyFont="1" applyBorder="1" applyAlignment="1" applyProtection="1">
      <alignment horizontal="center"/>
      <protection/>
    </xf>
    <xf numFmtId="20" fontId="6" fillId="0" borderId="63" xfId="0" applyNumberFormat="1" applyFont="1" applyBorder="1" applyAlignment="1" applyProtection="1">
      <alignment horizontal="center" vertical="center"/>
      <protection/>
    </xf>
    <xf numFmtId="20" fontId="6" fillId="0" borderId="64" xfId="0" applyNumberFormat="1" applyFont="1" applyBorder="1" applyAlignment="1" applyProtection="1">
      <alignment horizontal="center" vertical="center"/>
      <protection/>
    </xf>
    <xf numFmtId="14" fontId="6" fillId="0" borderId="63" xfId="0" applyNumberFormat="1" applyFont="1" applyBorder="1" applyAlignment="1" applyProtection="1">
      <alignment horizontal="center" vertical="center"/>
      <protection hidden="1"/>
    </xf>
    <xf numFmtId="0" fontId="6" fillId="0" borderId="64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64" xfId="0" applyNumberFormat="1" applyFont="1" applyBorder="1" applyAlignment="1" applyProtection="1">
      <alignment horizontal="center" vertical="center"/>
      <protection hidden="1"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68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69" xfId="0" applyFont="1" applyFill="1" applyBorder="1" applyAlignment="1" applyProtection="1">
      <alignment horizontal="center" vertical="center" wrapText="1"/>
      <protection/>
    </xf>
    <xf numFmtId="0" fontId="8" fillId="33" borderId="70" xfId="0" applyFont="1" applyFill="1" applyBorder="1" applyAlignment="1" applyProtection="1">
      <alignment horizontal="center" vertical="center" wrapText="1"/>
      <protection/>
    </xf>
    <xf numFmtId="0" fontId="8" fillId="33" borderId="71" xfId="0" applyFont="1" applyFill="1" applyBorder="1" applyAlignment="1" applyProtection="1">
      <alignment horizontal="center" vertical="center" wrapText="1"/>
      <protection/>
    </xf>
    <xf numFmtId="0" fontId="8" fillId="33" borderId="72" xfId="0" applyFont="1" applyFill="1" applyBorder="1" applyAlignment="1" applyProtection="1">
      <alignment horizontal="center" vertical="center" wrapText="1"/>
      <protection/>
    </xf>
    <xf numFmtId="0" fontId="8" fillId="33" borderId="73" xfId="0" applyFont="1" applyFill="1" applyBorder="1" applyAlignment="1" applyProtection="1">
      <alignment horizontal="center" vertical="center" wrapText="1"/>
      <protection/>
    </xf>
    <xf numFmtId="0" fontId="8" fillId="34" borderId="74" xfId="0" applyFont="1" applyFill="1" applyBorder="1" applyAlignment="1" applyProtection="1">
      <alignment horizontal="center" vertical="center" wrapText="1"/>
      <protection/>
    </xf>
    <xf numFmtId="0" fontId="8" fillId="34" borderId="73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0" fontId="0" fillId="33" borderId="61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5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68" xfId="0" applyBorder="1" applyAlignment="1" applyProtection="1">
      <alignment horizontal="center" vertical="center" wrapText="1"/>
      <protection/>
    </xf>
    <xf numFmtId="2" fontId="7" fillId="33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62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1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80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81" xfId="0" applyNumberFormat="1" applyFont="1" applyBorder="1" applyAlignment="1" applyProtection="1" quotePrefix="1">
      <alignment horizontal="center" vertical="center" wrapText="1"/>
      <protection/>
    </xf>
    <xf numFmtId="1" fontId="12" fillId="0" borderId="65" xfId="0" applyNumberFormat="1" applyFont="1" applyBorder="1" applyAlignment="1" applyProtection="1" quotePrefix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12" fillId="0" borderId="82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83" xfId="0" applyBorder="1" applyAlignment="1" applyProtection="1">
      <alignment horizontal="center" vertical="center" textRotation="90" wrapText="1"/>
      <protection/>
    </xf>
    <xf numFmtId="2" fontId="8" fillId="0" borderId="84" xfId="0" applyNumberFormat="1" applyFont="1" applyBorder="1" applyAlignment="1" applyProtection="1">
      <alignment horizontal="center" vertical="center" wrapText="1"/>
      <protection/>
    </xf>
    <xf numFmtId="2" fontId="8" fillId="0" borderId="85" xfId="0" applyNumberFormat="1" applyFont="1" applyBorder="1" applyAlignment="1" applyProtection="1">
      <alignment horizontal="center" vertical="center" wrapText="1"/>
      <protection/>
    </xf>
    <xf numFmtId="2" fontId="8" fillId="0" borderId="86" xfId="0" applyNumberFormat="1" applyFont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2" fontId="12" fillId="0" borderId="82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Border="1" applyAlignment="1" applyProtection="1">
      <alignment horizontal="center" vertical="center" wrapText="1"/>
      <protection hidden="1"/>
    </xf>
    <xf numFmtId="0" fontId="8" fillId="0" borderId="89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89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90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/>
      <protection/>
    </xf>
    <xf numFmtId="2" fontId="7" fillId="0" borderId="90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77" xfId="0" applyNumberFormat="1" applyFont="1" applyBorder="1" applyAlignment="1" applyProtection="1">
      <alignment horizontal="center"/>
      <protection hidden="1"/>
    </xf>
    <xf numFmtId="2" fontId="7" fillId="0" borderId="67" xfId="0" applyNumberFormat="1" applyFont="1" applyBorder="1" applyAlignment="1" applyProtection="1">
      <alignment horizontal="center"/>
      <protection hidden="1"/>
    </xf>
    <xf numFmtId="2" fontId="7" fillId="0" borderId="68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91" xfId="0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18"/>
  <sheetViews>
    <sheetView tabSelected="1" zoomScalePageLayoutView="0" workbookViewId="0" topLeftCell="A1">
      <selection activeCell="A118" sqref="A118:D118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170"/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27"/>
      <c r="Q1" s="170" t="s">
        <v>0</v>
      </c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  <c r="AL1" s="170"/>
      <c r="AM1" s="170"/>
      <c r="AN1" s="170"/>
      <c r="AO1" s="170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171" t="s">
        <v>128</v>
      </c>
      <c r="I2" s="172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171" t="str">
        <f>H2</f>
        <v>24.07.16</v>
      </c>
      <c r="AB2" s="173"/>
      <c r="AC2" s="173"/>
      <c r="AD2" s="173"/>
      <c r="AE2" s="174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175" t="s">
        <v>5</v>
      </c>
      <c r="F3" s="176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175" t="s">
        <v>5</v>
      </c>
      <c r="Z3" s="176"/>
      <c r="AA3" s="40"/>
      <c r="AB3" s="40"/>
      <c r="AC3" s="40"/>
      <c r="AD3" s="40" t="s">
        <v>126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181">
        <v>0.4694444444444445</v>
      </c>
      <c r="G5" s="182"/>
      <c r="H5" s="52"/>
      <c r="I5" s="44" t="s">
        <v>9</v>
      </c>
      <c r="J5" s="183">
        <v>42574</v>
      </c>
      <c r="K5" s="184"/>
      <c r="L5" s="52"/>
      <c r="M5" s="53"/>
      <c r="N5" s="44"/>
      <c r="O5" s="185"/>
      <c r="P5" s="186"/>
      <c r="Q5" s="51" t="s">
        <v>10</v>
      </c>
      <c r="R5" s="52"/>
      <c r="S5" s="52"/>
      <c r="T5" s="52"/>
      <c r="U5" s="52"/>
      <c r="V5" s="52"/>
      <c r="W5" s="53"/>
      <c r="X5" s="53"/>
      <c r="Y5" s="181">
        <f>F5</f>
        <v>0.4694444444444445</v>
      </c>
      <c r="Z5" s="182"/>
      <c r="AA5" s="44"/>
      <c r="AB5" s="44"/>
      <c r="AC5" s="44"/>
      <c r="AD5" s="44"/>
      <c r="AE5" s="187" t="s">
        <v>9</v>
      </c>
      <c r="AF5" s="188"/>
      <c r="AG5" s="183">
        <f>J5</f>
        <v>42574</v>
      </c>
      <c r="AH5" s="189"/>
      <c r="AI5" s="1"/>
      <c r="AJ5" s="1"/>
      <c r="AK5" s="1"/>
      <c r="AL5" s="1"/>
      <c r="AM5" s="44"/>
      <c r="AN5" s="177"/>
      <c r="AO5" s="177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178" t="s">
        <v>129</v>
      </c>
      <c r="I6" s="179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178" t="str">
        <f>H6</f>
        <v>INITIAL</v>
      </c>
      <c r="AB6" s="180"/>
      <c r="AC6" s="180"/>
      <c r="AD6" s="180"/>
      <c r="AE6" s="179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61" t="s">
        <v>13</v>
      </c>
      <c r="B8" s="262"/>
      <c r="C8" s="265" t="s">
        <v>14</v>
      </c>
      <c r="D8" s="266"/>
      <c r="E8" s="266"/>
      <c r="F8" s="266"/>
      <c r="G8" s="266"/>
      <c r="H8" s="266"/>
      <c r="I8" s="266"/>
      <c r="J8" s="266"/>
      <c r="K8" s="266"/>
      <c r="L8" s="267"/>
      <c r="M8" s="268" t="s">
        <v>15</v>
      </c>
      <c r="N8" s="271" t="s">
        <v>16</v>
      </c>
      <c r="O8" s="286" t="s">
        <v>17</v>
      </c>
      <c r="P8" s="2"/>
      <c r="Q8" s="289" t="s">
        <v>13</v>
      </c>
      <c r="R8" s="290"/>
      <c r="S8" s="25"/>
      <c r="T8" s="25"/>
      <c r="U8" s="25"/>
      <c r="V8" s="25"/>
      <c r="W8" s="196" t="s">
        <v>18</v>
      </c>
      <c r="X8" s="196"/>
      <c r="Y8" s="196"/>
      <c r="Z8" s="196"/>
      <c r="AA8" s="196"/>
      <c r="AB8" s="196"/>
      <c r="AC8" s="196"/>
      <c r="AD8" s="196"/>
      <c r="AE8" s="196"/>
      <c r="AF8" s="196"/>
      <c r="AG8" s="196"/>
      <c r="AH8" s="196"/>
      <c r="AI8" s="196"/>
      <c r="AJ8" s="196"/>
      <c r="AK8" s="196"/>
      <c r="AL8" s="196"/>
      <c r="AM8" s="196"/>
      <c r="AN8" s="196"/>
      <c r="AO8" s="196" t="s">
        <v>19</v>
      </c>
      <c r="AP8" s="196"/>
      <c r="AQ8" s="196"/>
      <c r="AR8" s="196" t="s">
        <v>20</v>
      </c>
      <c r="AS8" s="196"/>
      <c r="AT8" s="196"/>
      <c r="AU8" s="196"/>
      <c r="AV8" s="197" t="s">
        <v>21</v>
      </c>
      <c r="AW8" s="198"/>
      <c r="AX8" s="198"/>
      <c r="AY8" s="198"/>
      <c r="AZ8" s="198"/>
      <c r="BA8" s="198"/>
      <c r="BB8" s="198"/>
      <c r="BC8" s="198"/>
      <c r="BD8" s="199"/>
      <c r="BE8" s="26"/>
      <c r="BF8" s="200" t="s">
        <v>22</v>
      </c>
    </row>
    <row r="9" spans="1:58" ht="27.75" customHeight="1">
      <c r="A9" s="263"/>
      <c r="B9" s="264"/>
      <c r="C9" s="202" t="s">
        <v>23</v>
      </c>
      <c r="D9" s="203"/>
      <c r="E9" s="204" t="s">
        <v>24</v>
      </c>
      <c r="F9" s="205"/>
      <c r="G9" s="206" t="s">
        <v>25</v>
      </c>
      <c r="H9" s="203"/>
      <c r="I9" s="204" t="s">
        <v>26</v>
      </c>
      <c r="J9" s="205"/>
      <c r="K9" s="207" t="s">
        <v>27</v>
      </c>
      <c r="L9" s="208"/>
      <c r="M9" s="269"/>
      <c r="N9" s="272"/>
      <c r="O9" s="287"/>
      <c r="P9" s="2"/>
      <c r="Q9" s="291"/>
      <c r="R9" s="292"/>
      <c r="S9" s="209" t="s">
        <v>28</v>
      </c>
      <c r="T9" s="210"/>
      <c r="U9" s="210"/>
      <c r="V9" s="210"/>
      <c r="W9" s="211"/>
      <c r="X9" s="220" t="s">
        <v>29</v>
      </c>
      <c r="Y9" s="221" t="s">
        <v>30</v>
      </c>
      <c r="Z9" s="221"/>
      <c r="AA9" s="221"/>
      <c r="AB9" s="244" t="s">
        <v>31</v>
      </c>
      <c r="AC9" s="234"/>
      <c r="AD9" s="235"/>
      <c r="AE9" s="244" t="s">
        <v>32</v>
      </c>
      <c r="AF9" s="234"/>
      <c r="AG9" s="234"/>
      <c r="AH9" s="234"/>
      <c r="AI9" s="234"/>
      <c r="AJ9" s="234"/>
      <c r="AK9" s="234"/>
      <c r="AL9" s="234"/>
      <c r="AM9" s="235"/>
      <c r="AN9" s="293" t="s">
        <v>33</v>
      </c>
      <c r="AO9" s="260" t="s">
        <v>34</v>
      </c>
      <c r="AP9" s="260" t="s">
        <v>35</v>
      </c>
      <c r="AQ9" s="260" t="s">
        <v>36</v>
      </c>
      <c r="AR9" s="260" t="s">
        <v>37</v>
      </c>
      <c r="AS9" s="260" t="s">
        <v>38</v>
      </c>
      <c r="AT9" s="221" t="s">
        <v>39</v>
      </c>
      <c r="AU9" s="221"/>
      <c r="AV9" s="221" t="s">
        <v>40</v>
      </c>
      <c r="AW9" s="221"/>
      <c r="AX9" s="221"/>
      <c r="AY9" s="221"/>
      <c r="AZ9" s="221"/>
      <c r="BA9" s="221"/>
      <c r="BB9" s="221"/>
      <c r="BC9" s="190" t="s">
        <v>41</v>
      </c>
      <c r="BD9" s="191"/>
      <c r="BE9" s="192"/>
      <c r="BF9" s="201"/>
    </row>
    <row r="10" spans="1:58" ht="24.75" customHeight="1">
      <c r="A10" s="274" t="s">
        <v>42</v>
      </c>
      <c r="B10" s="240" t="s">
        <v>43</v>
      </c>
      <c r="C10" s="236" t="s">
        <v>44</v>
      </c>
      <c r="D10" s="237"/>
      <c r="E10" s="238" t="s">
        <v>44</v>
      </c>
      <c r="F10" s="239"/>
      <c r="G10" s="237" t="s">
        <v>44</v>
      </c>
      <c r="H10" s="237"/>
      <c r="I10" s="238" t="s">
        <v>44</v>
      </c>
      <c r="J10" s="239"/>
      <c r="K10" s="252" t="s">
        <v>44</v>
      </c>
      <c r="L10" s="253"/>
      <c r="M10" s="269"/>
      <c r="N10" s="272"/>
      <c r="O10" s="287"/>
      <c r="P10" s="2"/>
      <c r="Q10" s="254" t="s">
        <v>42</v>
      </c>
      <c r="R10" s="230" t="s">
        <v>43</v>
      </c>
      <c r="S10" s="212" t="s">
        <v>45</v>
      </c>
      <c r="T10" s="212" t="s">
        <v>25</v>
      </c>
      <c r="U10" s="212" t="s">
        <v>24</v>
      </c>
      <c r="V10" s="212" t="s">
        <v>46</v>
      </c>
      <c r="W10" s="242" t="s">
        <v>33</v>
      </c>
      <c r="X10" s="220"/>
      <c r="Y10" s="221"/>
      <c r="Z10" s="221"/>
      <c r="AA10" s="221"/>
      <c r="AB10" s="245"/>
      <c r="AC10" s="246"/>
      <c r="AD10" s="247"/>
      <c r="AE10" s="215" t="s">
        <v>47</v>
      </c>
      <c r="AF10" s="221"/>
      <c r="AG10" s="221"/>
      <c r="AH10" s="221"/>
      <c r="AI10" s="215" t="s">
        <v>48</v>
      </c>
      <c r="AJ10" s="215"/>
      <c r="AK10" s="215"/>
      <c r="AL10" s="215"/>
      <c r="AM10" s="258" t="s">
        <v>33</v>
      </c>
      <c r="AN10" s="293"/>
      <c r="AO10" s="260"/>
      <c r="AP10" s="260"/>
      <c r="AQ10" s="260"/>
      <c r="AR10" s="260"/>
      <c r="AS10" s="260"/>
      <c r="AT10" s="276" t="s">
        <v>49</v>
      </c>
      <c r="AU10" s="276" t="s">
        <v>50</v>
      </c>
      <c r="AV10" s="221"/>
      <c r="AW10" s="221"/>
      <c r="AX10" s="221"/>
      <c r="AY10" s="221"/>
      <c r="AZ10" s="221"/>
      <c r="BA10" s="221"/>
      <c r="BB10" s="221"/>
      <c r="BC10" s="193"/>
      <c r="BD10" s="194"/>
      <c r="BE10" s="195"/>
      <c r="BF10" s="201"/>
    </row>
    <row r="11" spans="1:58" ht="38.25" customHeight="1" thickBot="1">
      <c r="A11" s="275"/>
      <c r="B11" s="241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70"/>
      <c r="N11" s="273"/>
      <c r="O11" s="288"/>
      <c r="P11" s="2"/>
      <c r="Q11" s="254"/>
      <c r="R11" s="230"/>
      <c r="S11" s="213"/>
      <c r="T11" s="214"/>
      <c r="U11" s="214"/>
      <c r="V11" s="214"/>
      <c r="W11" s="243"/>
      <c r="X11" s="220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125</v>
      </c>
      <c r="AL11" s="12" t="s">
        <v>64</v>
      </c>
      <c r="AM11" s="259"/>
      <c r="AN11" s="293"/>
      <c r="AO11" s="260"/>
      <c r="AP11" s="260"/>
      <c r="AQ11" s="260"/>
      <c r="AR11" s="260"/>
      <c r="AS11" s="260"/>
      <c r="AT11" s="276"/>
      <c r="AU11" s="276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62" t="s">
        <v>63</v>
      </c>
      <c r="BE11" s="162" t="s">
        <v>125</v>
      </c>
      <c r="BF11" s="201"/>
    </row>
    <row r="12" spans="1:58" ht="61.5" thickBot="1" thickTop="1">
      <c r="A12" s="15" t="s">
        <v>70</v>
      </c>
      <c r="B12" s="16" t="s">
        <v>71</v>
      </c>
      <c r="C12" s="256" t="s">
        <v>72</v>
      </c>
      <c r="D12" s="257"/>
      <c r="E12" s="257"/>
      <c r="F12" s="257"/>
      <c r="G12" s="257"/>
      <c r="H12" s="257"/>
      <c r="I12" s="257"/>
      <c r="J12" s="257"/>
      <c r="K12" s="257"/>
      <c r="L12" s="257"/>
      <c r="M12" s="16" t="s">
        <v>73</v>
      </c>
      <c r="N12" s="16" t="s">
        <v>74</v>
      </c>
      <c r="O12" s="17" t="s">
        <v>75</v>
      </c>
      <c r="P12" s="2"/>
      <c r="Q12" s="255"/>
      <c r="R12" s="231"/>
      <c r="S12" s="216" t="s">
        <v>76</v>
      </c>
      <c r="T12" s="217"/>
      <c r="U12" s="217"/>
      <c r="V12" s="217"/>
      <c r="W12" s="218"/>
      <c r="X12" s="24" t="s">
        <v>77</v>
      </c>
      <c r="Y12" s="219" t="s">
        <v>78</v>
      </c>
      <c r="Z12" s="219"/>
      <c r="AA12" s="219"/>
      <c r="AB12" s="232" t="s">
        <v>79</v>
      </c>
      <c r="AC12" s="233"/>
      <c r="AD12" s="233"/>
      <c r="AE12" s="234"/>
      <c r="AF12" s="234"/>
      <c r="AG12" s="234"/>
      <c r="AH12" s="234"/>
      <c r="AI12" s="234"/>
      <c r="AJ12" s="234"/>
      <c r="AK12" s="234"/>
      <c r="AL12" s="234"/>
      <c r="AM12" s="235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19" t="s">
        <v>88</v>
      </c>
      <c r="AW12" s="219"/>
      <c r="AX12" s="219"/>
      <c r="AY12" s="219"/>
      <c r="AZ12" s="219"/>
      <c r="BA12" s="219"/>
      <c r="BB12" s="219"/>
      <c r="BC12" s="232" t="s">
        <v>89</v>
      </c>
      <c r="BD12" s="233"/>
      <c r="BE12" s="303"/>
      <c r="BF12" s="18" t="s">
        <v>90</v>
      </c>
    </row>
    <row r="13" spans="1:58" ht="19.5" customHeight="1" thickTop="1">
      <c r="A13" s="59">
        <v>0</v>
      </c>
      <c r="B13" s="60">
        <v>1</v>
      </c>
      <c r="C13" s="61">
        <v>700</v>
      </c>
      <c r="D13" s="61">
        <v>460</v>
      </c>
      <c r="E13" s="61">
        <v>160</v>
      </c>
      <c r="F13" s="61">
        <v>80</v>
      </c>
      <c r="G13" s="61">
        <v>130</v>
      </c>
      <c r="H13" s="61">
        <v>80</v>
      </c>
      <c r="I13" s="61">
        <v>0</v>
      </c>
      <c r="J13" s="61">
        <v>0</v>
      </c>
      <c r="K13" s="61">
        <v>750</v>
      </c>
      <c r="L13" s="61">
        <v>750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695</v>
      </c>
      <c r="T13" s="66">
        <v>40</v>
      </c>
      <c r="U13" s="66">
        <v>0</v>
      </c>
      <c r="V13" s="66">
        <v>0</v>
      </c>
      <c r="W13" s="66">
        <v>735</v>
      </c>
      <c r="X13" s="66">
        <v>0</v>
      </c>
      <c r="Y13" s="66">
        <v>0</v>
      </c>
      <c r="Z13" s="66">
        <v>0</v>
      </c>
      <c r="AA13" s="67">
        <v>0</v>
      </c>
      <c r="AB13" s="68">
        <v>12</v>
      </c>
      <c r="AC13" s="68">
        <v>35</v>
      </c>
      <c r="AD13" s="68">
        <v>408</v>
      </c>
      <c r="AE13" s="68">
        <v>0</v>
      </c>
      <c r="AF13" s="68">
        <v>0</v>
      </c>
      <c r="AG13" s="68">
        <v>0</v>
      </c>
      <c r="AH13" s="68">
        <v>0</v>
      </c>
      <c r="AI13" s="68">
        <v>0</v>
      </c>
      <c r="AJ13" s="68">
        <v>0</v>
      </c>
      <c r="AK13" s="68">
        <v>0</v>
      </c>
      <c r="AL13" s="68">
        <v>0</v>
      </c>
      <c r="AM13" s="68">
        <v>455</v>
      </c>
      <c r="AN13" s="68">
        <v>1190</v>
      </c>
      <c r="AO13" s="68">
        <v>1190</v>
      </c>
      <c r="AP13" s="69">
        <v>1190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63">
        <v>0</v>
      </c>
      <c r="BB13" s="70">
        <v>0</v>
      </c>
      <c r="BC13" s="69">
        <v>0</v>
      </c>
      <c r="BD13" s="69">
        <v>0</v>
      </c>
      <c r="BE13" s="159">
        <v>0</v>
      </c>
      <c r="BF13" s="71">
        <v>1190</v>
      </c>
    </row>
    <row r="14" spans="1:58" ht="15">
      <c r="A14" s="72"/>
      <c r="B14" s="73">
        <v>2</v>
      </c>
      <c r="C14" s="74">
        <v>700</v>
      </c>
      <c r="D14" s="74">
        <v>460</v>
      </c>
      <c r="E14" s="74">
        <v>160</v>
      </c>
      <c r="F14" s="74">
        <v>80</v>
      </c>
      <c r="G14" s="74">
        <v>130</v>
      </c>
      <c r="H14" s="74">
        <v>80</v>
      </c>
      <c r="I14" s="74">
        <v>0</v>
      </c>
      <c r="J14" s="74">
        <v>0</v>
      </c>
      <c r="K14" s="74">
        <v>730</v>
      </c>
      <c r="L14" s="74">
        <v>730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695</v>
      </c>
      <c r="T14" s="78">
        <v>40</v>
      </c>
      <c r="U14" s="78">
        <v>0</v>
      </c>
      <c r="V14" s="78">
        <v>0</v>
      </c>
      <c r="W14" s="78">
        <v>735</v>
      </c>
      <c r="X14" s="78">
        <v>0</v>
      </c>
      <c r="Y14" s="78">
        <v>0</v>
      </c>
      <c r="Z14" s="78">
        <v>0</v>
      </c>
      <c r="AA14" s="79">
        <v>0</v>
      </c>
      <c r="AB14" s="80">
        <v>12</v>
      </c>
      <c r="AC14" s="80">
        <v>35</v>
      </c>
      <c r="AD14" s="80">
        <v>388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79">
        <v>435</v>
      </c>
      <c r="AN14" s="80">
        <v>1170</v>
      </c>
      <c r="AO14" s="80">
        <v>1170</v>
      </c>
      <c r="AP14" s="81">
        <v>1170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64">
        <v>0</v>
      </c>
      <c r="BB14" s="82">
        <v>0</v>
      </c>
      <c r="BC14" s="81">
        <v>0</v>
      </c>
      <c r="BD14" s="81">
        <v>0</v>
      </c>
      <c r="BE14" s="160">
        <v>0</v>
      </c>
      <c r="BF14" s="83">
        <v>1170</v>
      </c>
    </row>
    <row r="15" spans="1:58" ht="15">
      <c r="A15" s="72"/>
      <c r="B15" s="84">
        <v>3</v>
      </c>
      <c r="C15" s="74">
        <v>700</v>
      </c>
      <c r="D15" s="74">
        <v>460</v>
      </c>
      <c r="E15" s="74">
        <v>160</v>
      </c>
      <c r="F15" s="74">
        <v>80</v>
      </c>
      <c r="G15" s="74">
        <v>130</v>
      </c>
      <c r="H15" s="74">
        <v>80</v>
      </c>
      <c r="I15" s="74">
        <v>0</v>
      </c>
      <c r="J15" s="74">
        <v>0</v>
      </c>
      <c r="K15" s="74">
        <v>720</v>
      </c>
      <c r="L15" s="74">
        <v>720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695</v>
      </c>
      <c r="T15" s="78">
        <v>40</v>
      </c>
      <c r="U15" s="78">
        <v>0</v>
      </c>
      <c r="V15" s="78">
        <v>0</v>
      </c>
      <c r="W15" s="78">
        <v>735</v>
      </c>
      <c r="X15" s="78">
        <v>0</v>
      </c>
      <c r="Y15" s="78">
        <v>0</v>
      </c>
      <c r="Z15" s="78">
        <v>0</v>
      </c>
      <c r="AA15" s="79">
        <v>0</v>
      </c>
      <c r="AB15" s="80">
        <v>12</v>
      </c>
      <c r="AC15" s="80">
        <v>35</v>
      </c>
      <c r="AD15" s="80">
        <v>368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79">
        <v>415</v>
      </c>
      <c r="AN15" s="80">
        <v>1150</v>
      </c>
      <c r="AO15" s="80">
        <v>1150</v>
      </c>
      <c r="AP15" s="81">
        <v>1150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64">
        <v>0</v>
      </c>
      <c r="BB15" s="82">
        <v>0</v>
      </c>
      <c r="BC15" s="81">
        <v>0</v>
      </c>
      <c r="BD15" s="81">
        <v>0</v>
      </c>
      <c r="BE15" s="160">
        <v>0</v>
      </c>
      <c r="BF15" s="83">
        <v>1150</v>
      </c>
    </row>
    <row r="16" spans="1:58" ht="15.75" thickBot="1">
      <c r="A16" s="85"/>
      <c r="B16" s="86">
        <v>4</v>
      </c>
      <c r="C16" s="87">
        <v>700</v>
      </c>
      <c r="D16" s="87">
        <v>460</v>
      </c>
      <c r="E16" s="87">
        <v>160</v>
      </c>
      <c r="F16" s="87">
        <v>80</v>
      </c>
      <c r="G16" s="87">
        <v>130</v>
      </c>
      <c r="H16" s="87">
        <v>80</v>
      </c>
      <c r="I16" s="87">
        <v>0</v>
      </c>
      <c r="J16" s="87">
        <v>0</v>
      </c>
      <c r="K16" s="87">
        <v>732</v>
      </c>
      <c r="L16" s="87">
        <v>732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695</v>
      </c>
      <c r="T16" s="91">
        <v>40</v>
      </c>
      <c r="U16" s="91">
        <v>0</v>
      </c>
      <c r="V16" s="91">
        <v>0</v>
      </c>
      <c r="W16" s="91">
        <v>735</v>
      </c>
      <c r="X16" s="91">
        <v>0</v>
      </c>
      <c r="Y16" s="91">
        <v>0</v>
      </c>
      <c r="Z16" s="91">
        <v>0</v>
      </c>
      <c r="AA16" s="92">
        <v>0</v>
      </c>
      <c r="AB16" s="93">
        <v>12</v>
      </c>
      <c r="AC16" s="93">
        <v>35</v>
      </c>
      <c r="AD16" s="93">
        <v>348</v>
      </c>
      <c r="AE16" s="93">
        <v>0</v>
      </c>
      <c r="AF16" s="93">
        <v>0</v>
      </c>
      <c r="AG16" s="93">
        <v>0</v>
      </c>
      <c r="AH16" s="93">
        <v>0</v>
      </c>
      <c r="AI16" s="93">
        <v>0</v>
      </c>
      <c r="AJ16" s="93">
        <v>0</v>
      </c>
      <c r="AK16" s="93">
        <v>0</v>
      </c>
      <c r="AL16" s="93">
        <v>0</v>
      </c>
      <c r="AM16" s="92">
        <v>395</v>
      </c>
      <c r="AN16" s="93">
        <v>1130</v>
      </c>
      <c r="AO16" s="93">
        <v>1130</v>
      </c>
      <c r="AP16" s="94">
        <v>1130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65">
        <v>0</v>
      </c>
      <c r="BB16" s="95">
        <v>0</v>
      </c>
      <c r="BC16" s="94">
        <v>0</v>
      </c>
      <c r="BD16" s="94">
        <v>0</v>
      </c>
      <c r="BE16" s="161">
        <v>0</v>
      </c>
      <c r="BF16" s="96">
        <v>1130</v>
      </c>
    </row>
    <row r="17" spans="1:58" ht="15.75" thickTop="1">
      <c r="A17" s="59">
        <v>1</v>
      </c>
      <c r="B17" s="60">
        <v>5</v>
      </c>
      <c r="C17" s="61">
        <v>700</v>
      </c>
      <c r="D17" s="61">
        <v>460</v>
      </c>
      <c r="E17" s="61">
        <v>160</v>
      </c>
      <c r="F17" s="61">
        <v>80</v>
      </c>
      <c r="G17" s="61">
        <v>130</v>
      </c>
      <c r="H17" s="61">
        <v>80</v>
      </c>
      <c r="I17" s="61">
        <v>0</v>
      </c>
      <c r="J17" s="61">
        <v>0</v>
      </c>
      <c r="K17" s="61">
        <v>737</v>
      </c>
      <c r="L17" s="61">
        <v>767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695</v>
      </c>
      <c r="T17" s="66">
        <v>40</v>
      </c>
      <c r="U17" s="66">
        <v>0</v>
      </c>
      <c r="V17" s="66">
        <v>0</v>
      </c>
      <c r="W17" s="66">
        <v>735</v>
      </c>
      <c r="X17" s="66">
        <v>0</v>
      </c>
      <c r="Y17" s="66">
        <v>0</v>
      </c>
      <c r="Z17" s="66">
        <v>0</v>
      </c>
      <c r="AA17" s="67">
        <v>0</v>
      </c>
      <c r="AB17" s="68">
        <v>12</v>
      </c>
      <c r="AC17" s="68">
        <v>35</v>
      </c>
      <c r="AD17" s="68">
        <v>323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370</v>
      </c>
      <c r="AN17" s="68">
        <v>1105</v>
      </c>
      <c r="AO17" s="68">
        <v>1105</v>
      </c>
      <c r="AP17" s="69">
        <v>1105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63">
        <v>0</v>
      </c>
      <c r="BB17" s="70">
        <v>0</v>
      </c>
      <c r="BC17" s="69">
        <v>0</v>
      </c>
      <c r="BD17" s="69">
        <v>0</v>
      </c>
      <c r="BE17" s="159">
        <v>0</v>
      </c>
      <c r="BF17" s="71">
        <v>1105</v>
      </c>
    </row>
    <row r="18" spans="1:58" ht="15">
      <c r="A18" s="72"/>
      <c r="B18" s="73">
        <v>6</v>
      </c>
      <c r="C18" s="74">
        <v>700</v>
      </c>
      <c r="D18" s="74">
        <v>460</v>
      </c>
      <c r="E18" s="74">
        <v>160</v>
      </c>
      <c r="F18" s="74">
        <v>80</v>
      </c>
      <c r="G18" s="74">
        <v>130</v>
      </c>
      <c r="H18" s="74">
        <v>80</v>
      </c>
      <c r="I18" s="74">
        <v>0</v>
      </c>
      <c r="J18" s="74">
        <v>0</v>
      </c>
      <c r="K18" s="74">
        <v>722</v>
      </c>
      <c r="L18" s="74">
        <v>732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695</v>
      </c>
      <c r="T18" s="78">
        <v>40</v>
      </c>
      <c r="U18" s="78">
        <v>0</v>
      </c>
      <c r="V18" s="78">
        <v>0</v>
      </c>
      <c r="W18" s="78">
        <v>735</v>
      </c>
      <c r="X18" s="78">
        <v>0</v>
      </c>
      <c r="Y18" s="78">
        <v>0</v>
      </c>
      <c r="Z18" s="78">
        <v>0</v>
      </c>
      <c r="AA18" s="79">
        <v>0</v>
      </c>
      <c r="AB18" s="80">
        <v>12</v>
      </c>
      <c r="AC18" s="80">
        <v>35</v>
      </c>
      <c r="AD18" s="80">
        <v>293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340</v>
      </c>
      <c r="AN18" s="80">
        <v>1075</v>
      </c>
      <c r="AO18" s="80">
        <v>1075</v>
      </c>
      <c r="AP18" s="81">
        <v>1075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64">
        <v>0</v>
      </c>
      <c r="BB18" s="82">
        <v>0</v>
      </c>
      <c r="BC18" s="81">
        <v>0</v>
      </c>
      <c r="BD18" s="81">
        <v>0</v>
      </c>
      <c r="BE18" s="160">
        <v>0</v>
      </c>
      <c r="BF18" s="83">
        <v>1075</v>
      </c>
    </row>
    <row r="19" spans="1:58" ht="15">
      <c r="A19" s="72"/>
      <c r="B19" s="73">
        <v>7</v>
      </c>
      <c r="C19" s="74">
        <v>700</v>
      </c>
      <c r="D19" s="74">
        <v>460</v>
      </c>
      <c r="E19" s="74">
        <v>160</v>
      </c>
      <c r="F19" s="74">
        <v>80</v>
      </c>
      <c r="G19" s="74">
        <v>130</v>
      </c>
      <c r="H19" s="74">
        <v>80</v>
      </c>
      <c r="I19" s="74">
        <v>0</v>
      </c>
      <c r="J19" s="74">
        <v>0</v>
      </c>
      <c r="K19" s="74">
        <v>682</v>
      </c>
      <c r="L19" s="74">
        <v>692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695</v>
      </c>
      <c r="T19" s="78">
        <v>40</v>
      </c>
      <c r="U19" s="78">
        <v>0</v>
      </c>
      <c r="V19" s="78">
        <v>0</v>
      </c>
      <c r="W19" s="78">
        <v>735</v>
      </c>
      <c r="X19" s="78">
        <v>0</v>
      </c>
      <c r="Y19" s="78">
        <v>0</v>
      </c>
      <c r="Z19" s="78">
        <v>0</v>
      </c>
      <c r="AA19" s="79">
        <v>0</v>
      </c>
      <c r="AB19" s="80">
        <v>12</v>
      </c>
      <c r="AC19" s="80">
        <v>35</v>
      </c>
      <c r="AD19" s="80">
        <v>278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325</v>
      </c>
      <c r="AN19" s="80">
        <v>1060</v>
      </c>
      <c r="AO19" s="80">
        <v>1060</v>
      </c>
      <c r="AP19" s="81">
        <v>1060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64">
        <v>0</v>
      </c>
      <c r="BB19" s="82">
        <v>0</v>
      </c>
      <c r="BC19" s="81">
        <v>0</v>
      </c>
      <c r="BD19" s="81">
        <v>0</v>
      </c>
      <c r="BE19" s="160">
        <v>0</v>
      </c>
      <c r="BF19" s="83">
        <v>1060</v>
      </c>
    </row>
    <row r="20" spans="1:58" ht="15.75" thickBot="1">
      <c r="A20" s="85"/>
      <c r="B20" s="97">
        <v>8</v>
      </c>
      <c r="C20" s="87">
        <v>700</v>
      </c>
      <c r="D20" s="87">
        <v>460</v>
      </c>
      <c r="E20" s="87">
        <v>160</v>
      </c>
      <c r="F20" s="87">
        <v>80</v>
      </c>
      <c r="G20" s="87">
        <v>130</v>
      </c>
      <c r="H20" s="87">
        <v>80</v>
      </c>
      <c r="I20" s="87">
        <v>0</v>
      </c>
      <c r="J20" s="87">
        <v>0</v>
      </c>
      <c r="K20" s="87">
        <v>692</v>
      </c>
      <c r="L20" s="87">
        <v>702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695</v>
      </c>
      <c r="T20" s="91">
        <v>40</v>
      </c>
      <c r="U20" s="91">
        <v>0</v>
      </c>
      <c r="V20" s="91">
        <v>0</v>
      </c>
      <c r="W20" s="91">
        <v>735</v>
      </c>
      <c r="X20" s="91">
        <v>0</v>
      </c>
      <c r="Y20" s="91">
        <v>0</v>
      </c>
      <c r="Z20" s="91">
        <v>0</v>
      </c>
      <c r="AA20" s="92">
        <v>0</v>
      </c>
      <c r="AB20" s="93">
        <v>12</v>
      </c>
      <c r="AC20" s="93">
        <v>35</v>
      </c>
      <c r="AD20" s="93">
        <v>263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310</v>
      </c>
      <c r="AN20" s="93">
        <v>1045</v>
      </c>
      <c r="AO20" s="93">
        <v>1045</v>
      </c>
      <c r="AP20" s="94">
        <v>1045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65">
        <v>0</v>
      </c>
      <c r="BB20" s="95">
        <v>0</v>
      </c>
      <c r="BC20" s="94">
        <v>0</v>
      </c>
      <c r="BD20" s="94">
        <v>0</v>
      </c>
      <c r="BE20" s="161">
        <v>0</v>
      </c>
      <c r="BF20" s="96">
        <v>1045</v>
      </c>
    </row>
    <row r="21" spans="1:58" ht="15.75" thickTop="1">
      <c r="A21" s="59">
        <v>2</v>
      </c>
      <c r="B21" s="60">
        <v>9</v>
      </c>
      <c r="C21" s="61">
        <v>700</v>
      </c>
      <c r="D21" s="61">
        <v>460</v>
      </c>
      <c r="E21" s="61">
        <v>160</v>
      </c>
      <c r="F21" s="61">
        <v>80</v>
      </c>
      <c r="G21" s="61">
        <v>130</v>
      </c>
      <c r="H21" s="61">
        <v>80</v>
      </c>
      <c r="I21" s="61">
        <v>0</v>
      </c>
      <c r="J21" s="61">
        <v>0</v>
      </c>
      <c r="K21" s="61">
        <v>692</v>
      </c>
      <c r="L21" s="61">
        <v>692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695</v>
      </c>
      <c r="T21" s="66">
        <v>40</v>
      </c>
      <c r="U21" s="66">
        <v>0</v>
      </c>
      <c r="V21" s="66">
        <v>0</v>
      </c>
      <c r="W21" s="66">
        <v>735</v>
      </c>
      <c r="X21" s="66">
        <v>0</v>
      </c>
      <c r="Y21" s="66">
        <v>0</v>
      </c>
      <c r="Z21" s="66">
        <v>0</v>
      </c>
      <c r="AA21" s="67">
        <v>0</v>
      </c>
      <c r="AB21" s="68">
        <v>12</v>
      </c>
      <c r="AC21" s="68">
        <v>35</v>
      </c>
      <c r="AD21" s="68">
        <v>243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290</v>
      </c>
      <c r="AN21" s="68">
        <v>1025</v>
      </c>
      <c r="AO21" s="68">
        <v>1025</v>
      </c>
      <c r="AP21" s="69">
        <v>1025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63">
        <v>0</v>
      </c>
      <c r="BB21" s="70">
        <v>0</v>
      </c>
      <c r="BC21" s="69">
        <v>0</v>
      </c>
      <c r="BD21" s="69">
        <v>0</v>
      </c>
      <c r="BE21" s="159">
        <v>0</v>
      </c>
      <c r="BF21" s="71">
        <v>1025</v>
      </c>
    </row>
    <row r="22" spans="1:58" ht="15">
      <c r="A22" s="72"/>
      <c r="B22" s="84">
        <v>10</v>
      </c>
      <c r="C22" s="74">
        <v>700</v>
      </c>
      <c r="D22" s="74">
        <v>460</v>
      </c>
      <c r="E22" s="74">
        <v>160</v>
      </c>
      <c r="F22" s="74">
        <v>80</v>
      </c>
      <c r="G22" s="74">
        <v>130</v>
      </c>
      <c r="H22" s="74">
        <v>80</v>
      </c>
      <c r="I22" s="74">
        <v>0</v>
      </c>
      <c r="J22" s="74">
        <v>0</v>
      </c>
      <c r="K22" s="74">
        <v>682</v>
      </c>
      <c r="L22" s="74">
        <v>682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692</v>
      </c>
      <c r="T22" s="78">
        <v>40</v>
      </c>
      <c r="U22" s="78">
        <v>0</v>
      </c>
      <c r="V22" s="78">
        <v>0</v>
      </c>
      <c r="W22" s="78">
        <v>732</v>
      </c>
      <c r="X22" s="78">
        <v>0</v>
      </c>
      <c r="Y22" s="78">
        <v>0</v>
      </c>
      <c r="Z22" s="78">
        <v>0</v>
      </c>
      <c r="AA22" s="79">
        <v>0</v>
      </c>
      <c r="AB22" s="80">
        <v>12</v>
      </c>
      <c r="AC22" s="80">
        <v>35</v>
      </c>
      <c r="AD22" s="80">
        <v>236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283</v>
      </c>
      <c r="AN22" s="80">
        <v>1015</v>
      </c>
      <c r="AO22" s="80">
        <v>1015</v>
      </c>
      <c r="AP22" s="81">
        <v>1015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64">
        <v>0</v>
      </c>
      <c r="BB22" s="82">
        <v>0</v>
      </c>
      <c r="BC22" s="81">
        <v>0</v>
      </c>
      <c r="BD22" s="81">
        <v>0</v>
      </c>
      <c r="BE22" s="160">
        <v>0</v>
      </c>
      <c r="BF22" s="83">
        <v>1015</v>
      </c>
    </row>
    <row r="23" spans="1:58" ht="15">
      <c r="A23" s="72"/>
      <c r="B23" s="84">
        <v>11</v>
      </c>
      <c r="C23" s="74">
        <v>700</v>
      </c>
      <c r="D23" s="74">
        <v>460</v>
      </c>
      <c r="E23" s="74">
        <v>160</v>
      </c>
      <c r="F23" s="74">
        <v>80</v>
      </c>
      <c r="G23" s="74">
        <v>130</v>
      </c>
      <c r="H23" s="74">
        <v>80</v>
      </c>
      <c r="I23" s="74">
        <v>0</v>
      </c>
      <c r="J23" s="74">
        <v>0</v>
      </c>
      <c r="K23" s="74">
        <v>687</v>
      </c>
      <c r="L23" s="74">
        <v>687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682</v>
      </c>
      <c r="T23" s="78">
        <v>40</v>
      </c>
      <c r="U23" s="78">
        <v>0</v>
      </c>
      <c r="V23" s="78">
        <v>0</v>
      </c>
      <c r="W23" s="78">
        <v>722</v>
      </c>
      <c r="X23" s="78">
        <v>0</v>
      </c>
      <c r="Y23" s="78">
        <v>0</v>
      </c>
      <c r="Z23" s="78">
        <v>0</v>
      </c>
      <c r="AA23" s="79">
        <v>0</v>
      </c>
      <c r="AB23" s="80">
        <v>12</v>
      </c>
      <c r="AC23" s="80">
        <v>35</v>
      </c>
      <c r="AD23" s="80">
        <v>236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283</v>
      </c>
      <c r="AN23" s="80">
        <v>1005</v>
      </c>
      <c r="AO23" s="80">
        <v>1005</v>
      </c>
      <c r="AP23" s="81">
        <v>1005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64">
        <v>0</v>
      </c>
      <c r="BB23" s="82">
        <v>0</v>
      </c>
      <c r="BC23" s="81">
        <v>0</v>
      </c>
      <c r="BD23" s="81">
        <v>0</v>
      </c>
      <c r="BE23" s="160">
        <v>0</v>
      </c>
      <c r="BF23" s="83">
        <v>1005</v>
      </c>
    </row>
    <row r="24" spans="1:58" ht="15.75" thickBot="1">
      <c r="A24" s="85"/>
      <c r="B24" s="86">
        <v>12</v>
      </c>
      <c r="C24" s="87">
        <v>700</v>
      </c>
      <c r="D24" s="87">
        <v>460</v>
      </c>
      <c r="E24" s="87">
        <v>160</v>
      </c>
      <c r="F24" s="87">
        <v>80</v>
      </c>
      <c r="G24" s="87">
        <v>130</v>
      </c>
      <c r="H24" s="87">
        <v>80</v>
      </c>
      <c r="I24" s="87">
        <v>0</v>
      </c>
      <c r="J24" s="87">
        <v>0</v>
      </c>
      <c r="K24" s="87">
        <v>687</v>
      </c>
      <c r="L24" s="87">
        <v>687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672</v>
      </c>
      <c r="T24" s="91">
        <v>40</v>
      </c>
      <c r="U24" s="91">
        <v>0</v>
      </c>
      <c r="V24" s="91">
        <v>0</v>
      </c>
      <c r="W24" s="91">
        <v>712</v>
      </c>
      <c r="X24" s="91">
        <v>0</v>
      </c>
      <c r="Y24" s="91">
        <v>0</v>
      </c>
      <c r="Z24" s="91">
        <v>0</v>
      </c>
      <c r="AA24" s="92">
        <v>0</v>
      </c>
      <c r="AB24" s="93">
        <v>12</v>
      </c>
      <c r="AC24" s="93">
        <v>35</v>
      </c>
      <c r="AD24" s="93">
        <v>236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283</v>
      </c>
      <c r="AN24" s="93">
        <v>995</v>
      </c>
      <c r="AO24" s="93">
        <v>995</v>
      </c>
      <c r="AP24" s="94">
        <v>995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65">
        <v>0</v>
      </c>
      <c r="BB24" s="95">
        <v>0</v>
      </c>
      <c r="BC24" s="94">
        <v>0</v>
      </c>
      <c r="BD24" s="94">
        <v>0</v>
      </c>
      <c r="BE24" s="161">
        <v>0</v>
      </c>
      <c r="BF24" s="96">
        <v>995</v>
      </c>
    </row>
    <row r="25" spans="1:58" ht="15.75" thickTop="1">
      <c r="A25" s="59">
        <v>3</v>
      </c>
      <c r="B25" s="98">
        <v>13</v>
      </c>
      <c r="C25" s="61">
        <v>700</v>
      </c>
      <c r="D25" s="61">
        <v>460</v>
      </c>
      <c r="E25" s="61">
        <v>160</v>
      </c>
      <c r="F25" s="61">
        <v>80</v>
      </c>
      <c r="G25" s="61">
        <v>130</v>
      </c>
      <c r="H25" s="61">
        <v>80</v>
      </c>
      <c r="I25" s="61">
        <v>0</v>
      </c>
      <c r="J25" s="61">
        <v>0</v>
      </c>
      <c r="K25" s="61">
        <v>692</v>
      </c>
      <c r="L25" s="61">
        <v>692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667</v>
      </c>
      <c r="T25" s="66">
        <v>40</v>
      </c>
      <c r="U25" s="66">
        <v>0</v>
      </c>
      <c r="V25" s="66">
        <v>0</v>
      </c>
      <c r="W25" s="66">
        <v>707</v>
      </c>
      <c r="X25" s="66">
        <v>0</v>
      </c>
      <c r="Y25" s="66">
        <v>0</v>
      </c>
      <c r="Z25" s="66">
        <v>0</v>
      </c>
      <c r="AA25" s="67">
        <v>0</v>
      </c>
      <c r="AB25" s="68">
        <v>12</v>
      </c>
      <c r="AC25" s="68">
        <v>35</v>
      </c>
      <c r="AD25" s="68">
        <v>236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283</v>
      </c>
      <c r="AN25" s="68">
        <v>990</v>
      </c>
      <c r="AO25" s="68">
        <v>990</v>
      </c>
      <c r="AP25" s="69">
        <v>990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63">
        <v>0</v>
      </c>
      <c r="BB25" s="70">
        <v>0</v>
      </c>
      <c r="BC25" s="69">
        <v>0</v>
      </c>
      <c r="BD25" s="69">
        <v>0</v>
      </c>
      <c r="BE25" s="159">
        <v>0</v>
      </c>
      <c r="BF25" s="71">
        <v>990</v>
      </c>
    </row>
    <row r="26" spans="1:58" ht="15">
      <c r="A26" s="72"/>
      <c r="B26" s="84">
        <v>14</v>
      </c>
      <c r="C26" s="74">
        <v>700</v>
      </c>
      <c r="D26" s="74">
        <v>460</v>
      </c>
      <c r="E26" s="74">
        <v>160</v>
      </c>
      <c r="F26" s="74">
        <v>80</v>
      </c>
      <c r="G26" s="74">
        <v>130</v>
      </c>
      <c r="H26" s="74">
        <v>80</v>
      </c>
      <c r="I26" s="74">
        <v>0</v>
      </c>
      <c r="J26" s="74">
        <v>0</v>
      </c>
      <c r="K26" s="74">
        <v>692</v>
      </c>
      <c r="L26" s="74">
        <v>692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662</v>
      </c>
      <c r="T26" s="78">
        <v>40</v>
      </c>
      <c r="U26" s="78">
        <v>0</v>
      </c>
      <c r="V26" s="78">
        <v>0</v>
      </c>
      <c r="W26" s="78">
        <v>702</v>
      </c>
      <c r="X26" s="78">
        <v>0</v>
      </c>
      <c r="Y26" s="78">
        <v>0</v>
      </c>
      <c r="Z26" s="78">
        <v>0</v>
      </c>
      <c r="AA26" s="79">
        <v>0</v>
      </c>
      <c r="AB26" s="80">
        <v>12</v>
      </c>
      <c r="AC26" s="80">
        <v>35</v>
      </c>
      <c r="AD26" s="80">
        <v>236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283</v>
      </c>
      <c r="AN26" s="80">
        <v>985</v>
      </c>
      <c r="AO26" s="80">
        <v>985</v>
      </c>
      <c r="AP26" s="81">
        <v>985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64">
        <v>0</v>
      </c>
      <c r="BB26" s="82">
        <v>0</v>
      </c>
      <c r="BC26" s="81">
        <v>0</v>
      </c>
      <c r="BD26" s="81">
        <v>0</v>
      </c>
      <c r="BE26" s="160">
        <v>0</v>
      </c>
      <c r="BF26" s="83">
        <v>985</v>
      </c>
    </row>
    <row r="27" spans="1:58" ht="15">
      <c r="A27" s="72"/>
      <c r="B27" s="84">
        <v>15</v>
      </c>
      <c r="C27" s="74">
        <v>700</v>
      </c>
      <c r="D27" s="74">
        <v>460</v>
      </c>
      <c r="E27" s="74">
        <v>160</v>
      </c>
      <c r="F27" s="74">
        <v>80</v>
      </c>
      <c r="G27" s="74">
        <v>130</v>
      </c>
      <c r="H27" s="74">
        <v>80</v>
      </c>
      <c r="I27" s="74">
        <v>0</v>
      </c>
      <c r="J27" s="74">
        <v>0</v>
      </c>
      <c r="K27" s="74">
        <v>692</v>
      </c>
      <c r="L27" s="74">
        <v>692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657</v>
      </c>
      <c r="T27" s="78">
        <v>40</v>
      </c>
      <c r="U27" s="78">
        <v>0</v>
      </c>
      <c r="V27" s="78">
        <v>0</v>
      </c>
      <c r="W27" s="78">
        <v>697</v>
      </c>
      <c r="X27" s="78">
        <v>0</v>
      </c>
      <c r="Y27" s="78">
        <v>0</v>
      </c>
      <c r="Z27" s="78">
        <v>0</v>
      </c>
      <c r="AA27" s="79">
        <v>0</v>
      </c>
      <c r="AB27" s="80">
        <v>12</v>
      </c>
      <c r="AC27" s="80">
        <v>35</v>
      </c>
      <c r="AD27" s="80">
        <v>236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283</v>
      </c>
      <c r="AN27" s="80">
        <v>980</v>
      </c>
      <c r="AO27" s="80">
        <v>980</v>
      </c>
      <c r="AP27" s="81">
        <v>980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64">
        <v>0</v>
      </c>
      <c r="BB27" s="82">
        <v>0</v>
      </c>
      <c r="BC27" s="81">
        <v>0</v>
      </c>
      <c r="BD27" s="81">
        <v>0</v>
      </c>
      <c r="BE27" s="160">
        <v>0</v>
      </c>
      <c r="BF27" s="83">
        <v>980</v>
      </c>
    </row>
    <row r="28" spans="1:58" ht="15.75" thickBot="1">
      <c r="A28" s="85"/>
      <c r="B28" s="86">
        <v>16</v>
      </c>
      <c r="C28" s="87">
        <v>700</v>
      </c>
      <c r="D28" s="87">
        <v>460</v>
      </c>
      <c r="E28" s="87">
        <v>160</v>
      </c>
      <c r="F28" s="87">
        <v>80</v>
      </c>
      <c r="G28" s="87">
        <v>130</v>
      </c>
      <c r="H28" s="87">
        <v>80</v>
      </c>
      <c r="I28" s="87">
        <v>0</v>
      </c>
      <c r="J28" s="87">
        <v>0</v>
      </c>
      <c r="K28" s="87">
        <v>692</v>
      </c>
      <c r="L28" s="87">
        <v>692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652</v>
      </c>
      <c r="T28" s="91">
        <v>40</v>
      </c>
      <c r="U28" s="91">
        <v>0</v>
      </c>
      <c r="V28" s="91">
        <v>0</v>
      </c>
      <c r="W28" s="91">
        <v>692</v>
      </c>
      <c r="X28" s="91">
        <v>0</v>
      </c>
      <c r="Y28" s="91">
        <v>0</v>
      </c>
      <c r="Z28" s="91">
        <v>0</v>
      </c>
      <c r="AA28" s="92">
        <v>0</v>
      </c>
      <c r="AB28" s="93">
        <v>12</v>
      </c>
      <c r="AC28" s="93">
        <v>35</v>
      </c>
      <c r="AD28" s="93">
        <v>236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283</v>
      </c>
      <c r="AN28" s="93">
        <v>975</v>
      </c>
      <c r="AO28" s="93">
        <v>975</v>
      </c>
      <c r="AP28" s="94">
        <v>975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65">
        <v>0</v>
      </c>
      <c r="BB28" s="95">
        <v>0</v>
      </c>
      <c r="BC28" s="94">
        <v>0</v>
      </c>
      <c r="BD28" s="94">
        <v>0</v>
      </c>
      <c r="BE28" s="161">
        <v>0</v>
      </c>
      <c r="BF28" s="96">
        <v>975</v>
      </c>
    </row>
    <row r="29" spans="1:58" ht="15.75" thickTop="1">
      <c r="A29" s="59">
        <v>4</v>
      </c>
      <c r="B29" s="98">
        <v>17</v>
      </c>
      <c r="C29" s="61">
        <v>700</v>
      </c>
      <c r="D29" s="61">
        <v>460</v>
      </c>
      <c r="E29" s="61">
        <v>160</v>
      </c>
      <c r="F29" s="61">
        <v>80</v>
      </c>
      <c r="G29" s="61">
        <v>130</v>
      </c>
      <c r="H29" s="61">
        <v>80</v>
      </c>
      <c r="I29" s="61">
        <v>0</v>
      </c>
      <c r="J29" s="61">
        <v>0</v>
      </c>
      <c r="K29" s="61">
        <v>682</v>
      </c>
      <c r="L29" s="61">
        <v>682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647</v>
      </c>
      <c r="T29" s="66">
        <v>40</v>
      </c>
      <c r="U29" s="66">
        <v>0</v>
      </c>
      <c r="V29" s="66">
        <v>0</v>
      </c>
      <c r="W29" s="66">
        <v>687</v>
      </c>
      <c r="X29" s="66">
        <v>0</v>
      </c>
      <c r="Y29" s="66">
        <v>0</v>
      </c>
      <c r="Z29" s="66">
        <v>0</v>
      </c>
      <c r="AA29" s="67">
        <v>0</v>
      </c>
      <c r="AB29" s="68">
        <v>12</v>
      </c>
      <c r="AC29" s="68">
        <v>35</v>
      </c>
      <c r="AD29" s="68">
        <v>236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283</v>
      </c>
      <c r="AN29" s="68">
        <v>970</v>
      </c>
      <c r="AO29" s="68">
        <v>970</v>
      </c>
      <c r="AP29" s="69">
        <v>970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63">
        <v>0</v>
      </c>
      <c r="BB29" s="70">
        <v>0</v>
      </c>
      <c r="BC29" s="69">
        <v>0</v>
      </c>
      <c r="BD29" s="69">
        <v>0</v>
      </c>
      <c r="BE29" s="159">
        <v>0</v>
      </c>
      <c r="BF29" s="71">
        <v>970</v>
      </c>
    </row>
    <row r="30" spans="1:58" ht="15">
      <c r="A30" s="72"/>
      <c r="B30" s="84">
        <v>18</v>
      </c>
      <c r="C30" s="74">
        <v>700</v>
      </c>
      <c r="D30" s="74">
        <v>460</v>
      </c>
      <c r="E30" s="74">
        <v>160</v>
      </c>
      <c r="F30" s="74">
        <v>80</v>
      </c>
      <c r="G30" s="74">
        <v>130</v>
      </c>
      <c r="H30" s="74">
        <v>80</v>
      </c>
      <c r="I30" s="74">
        <v>0</v>
      </c>
      <c r="J30" s="74">
        <v>0</v>
      </c>
      <c r="K30" s="74">
        <v>682</v>
      </c>
      <c r="L30" s="74">
        <v>682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637</v>
      </c>
      <c r="T30" s="78">
        <v>40</v>
      </c>
      <c r="U30" s="78">
        <v>0</v>
      </c>
      <c r="V30" s="78">
        <v>0</v>
      </c>
      <c r="W30" s="78">
        <v>677</v>
      </c>
      <c r="X30" s="78">
        <v>0</v>
      </c>
      <c r="Y30" s="78">
        <v>0</v>
      </c>
      <c r="Z30" s="78">
        <v>0</v>
      </c>
      <c r="AA30" s="79">
        <v>0</v>
      </c>
      <c r="AB30" s="80">
        <v>12</v>
      </c>
      <c r="AC30" s="80">
        <v>35</v>
      </c>
      <c r="AD30" s="80">
        <v>236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283</v>
      </c>
      <c r="AN30" s="80">
        <v>960</v>
      </c>
      <c r="AO30" s="80">
        <v>960</v>
      </c>
      <c r="AP30" s="81">
        <v>960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64">
        <v>0</v>
      </c>
      <c r="BB30" s="82">
        <v>0</v>
      </c>
      <c r="BC30" s="81">
        <v>0</v>
      </c>
      <c r="BD30" s="81">
        <v>0</v>
      </c>
      <c r="BE30" s="160">
        <v>0</v>
      </c>
      <c r="BF30" s="83">
        <v>960</v>
      </c>
    </row>
    <row r="31" spans="1:58" ht="15">
      <c r="A31" s="72"/>
      <c r="B31" s="84">
        <v>19</v>
      </c>
      <c r="C31" s="74">
        <v>700</v>
      </c>
      <c r="D31" s="74">
        <v>460</v>
      </c>
      <c r="E31" s="74">
        <v>160</v>
      </c>
      <c r="F31" s="74">
        <v>80</v>
      </c>
      <c r="G31" s="74">
        <v>130</v>
      </c>
      <c r="H31" s="74">
        <v>65</v>
      </c>
      <c r="I31" s="74">
        <v>0</v>
      </c>
      <c r="J31" s="74">
        <v>0</v>
      </c>
      <c r="K31" s="74">
        <v>692</v>
      </c>
      <c r="L31" s="74">
        <v>692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627</v>
      </c>
      <c r="T31" s="78">
        <v>40</v>
      </c>
      <c r="U31" s="78">
        <v>0</v>
      </c>
      <c r="V31" s="78">
        <v>0</v>
      </c>
      <c r="W31" s="78">
        <v>667</v>
      </c>
      <c r="X31" s="78">
        <v>0</v>
      </c>
      <c r="Y31" s="78">
        <v>0</v>
      </c>
      <c r="Z31" s="78">
        <v>0</v>
      </c>
      <c r="AA31" s="79">
        <v>0</v>
      </c>
      <c r="AB31" s="80">
        <v>12</v>
      </c>
      <c r="AC31" s="80">
        <v>35</v>
      </c>
      <c r="AD31" s="80">
        <v>236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283</v>
      </c>
      <c r="AN31" s="80">
        <v>950</v>
      </c>
      <c r="AO31" s="80">
        <v>950</v>
      </c>
      <c r="AP31" s="81">
        <v>950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64">
        <v>0</v>
      </c>
      <c r="BB31" s="82">
        <v>0</v>
      </c>
      <c r="BC31" s="81">
        <v>0</v>
      </c>
      <c r="BD31" s="81">
        <v>0</v>
      </c>
      <c r="BE31" s="160">
        <v>0</v>
      </c>
      <c r="BF31" s="83">
        <v>950</v>
      </c>
    </row>
    <row r="32" spans="1:58" ht="15.75" thickBot="1">
      <c r="A32" s="85"/>
      <c r="B32" s="86">
        <v>20</v>
      </c>
      <c r="C32" s="87">
        <v>700</v>
      </c>
      <c r="D32" s="87">
        <v>460</v>
      </c>
      <c r="E32" s="87">
        <v>160</v>
      </c>
      <c r="F32" s="87">
        <v>80</v>
      </c>
      <c r="G32" s="87">
        <v>130</v>
      </c>
      <c r="H32" s="87">
        <v>65</v>
      </c>
      <c r="I32" s="87">
        <v>0</v>
      </c>
      <c r="J32" s="87">
        <v>0</v>
      </c>
      <c r="K32" s="87">
        <v>692</v>
      </c>
      <c r="L32" s="87">
        <v>692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597</v>
      </c>
      <c r="T32" s="91">
        <v>40</v>
      </c>
      <c r="U32" s="91">
        <v>0</v>
      </c>
      <c r="V32" s="91">
        <v>0</v>
      </c>
      <c r="W32" s="91">
        <v>637</v>
      </c>
      <c r="X32" s="91">
        <v>0</v>
      </c>
      <c r="Y32" s="91">
        <v>0</v>
      </c>
      <c r="Z32" s="91">
        <v>0</v>
      </c>
      <c r="AA32" s="92">
        <v>0</v>
      </c>
      <c r="AB32" s="93">
        <v>12</v>
      </c>
      <c r="AC32" s="93">
        <v>35</v>
      </c>
      <c r="AD32" s="93">
        <v>236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283</v>
      </c>
      <c r="AN32" s="93">
        <v>920</v>
      </c>
      <c r="AO32" s="93">
        <v>920</v>
      </c>
      <c r="AP32" s="94">
        <v>920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65">
        <v>0</v>
      </c>
      <c r="BB32" s="95">
        <v>0</v>
      </c>
      <c r="BC32" s="94">
        <v>0</v>
      </c>
      <c r="BD32" s="94">
        <v>0</v>
      </c>
      <c r="BE32" s="161">
        <v>0</v>
      </c>
      <c r="BF32" s="96">
        <v>920</v>
      </c>
    </row>
    <row r="33" spans="1:58" ht="15.75" thickTop="1">
      <c r="A33" s="59">
        <v>5</v>
      </c>
      <c r="B33" s="98">
        <v>21</v>
      </c>
      <c r="C33" s="61">
        <v>700</v>
      </c>
      <c r="D33" s="61">
        <v>460</v>
      </c>
      <c r="E33" s="61">
        <v>160</v>
      </c>
      <c r="F33" s="61">
        <v>80</v>
      </c>
      <c r="G33" s="61">
        <v>130</v>
      </c>
      <c r="H33" s="61">
        <v>65</v>
      </c>
      <c r="I33" s="61">
        <v>0</v>
      </c>
      <c r="J33" s="61">
        <v>0</v>
      </c>
      <c r="K33" s="61">
        <v>710</v>
      </c>
      <c r="L33" s="61">
        <v>710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577</v>
      </c>
      <c r="T33" s="66">
        <v>40</v>
      </c>
      <c r="U33" s="66">
        <v>0</v>
      </c>
      <c r="V33" s="66">
        <v>0</v>
      </c>
      <c r="W33" s="66">
        <v>617</v>
      </c>
      <c r="X33" s="66">
        <v>0</v>
      </c>
      <c r="Y33" s="66">
        <v>0</v>
      </c>
      <c r="Z33" s="66">
        <v>0</v>
      </c>
      <c r="AA33" s="67">
        <v>0</v>
      </c>
      <c r="AB33" s="68">
        <v>12</v>
      </c>
      <c r="AC33" s="68">
        <v>35</v>
      </c>
      <c r="AD33" s="68">
        <v>236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283</v>
      </c>
      <c r="AN33" s="68">
        <v>900</v>
      </c>
      <c r="AO33" s="68">
        <v>900</v>
      </c>
      <c r="AP33" s="69">
        <v>900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63">
        <v>0</v>
      </c>
      <c r="BB33" s="70">
        <v>0</v>
      </c>
      <c r="BC33" s="69">
        <v>0</v>
      </c>
      <c r="BD33" s="69">
        <v>0</v>
      </c>
      <c r="BE33" s="159">
        <v>0</v>
      </c>
      <c r="BF33" s="71">
        <v>900</v>
      </c>
    </row>
    <row r="34" spans="1:58" ht="15">
      <c r="A34" s="72"/>
      <c r="B34" s="84">
        <v>22</v>
      </c>
      <c r="C34" s="74">
        <v>700</v>
      </c>
      <c r="D34" s="74">
        <v>460</v>
      </c>
      <c r="E34" s="74">
        <v>160</v>
      </c>
      <c r="F34" s="74">
        <v>80</v>
      </c>
      <c r="G34" s="74">
        <v>130</v>
      </c>
      <c r="H34" s="74">
        <v>65</v>
      </c>
      <c r="I34" s="74">
        <v>0</v>
      </c>
      <c r="J34" s="74">
        <v>0</v>
      </c>
      <c r="K34" s="74">
        <v>710</v>
      </c>
      <c r="L34" s="74">
        <v>710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567</v>
      </c>
      <c r="T34" s="78">
        <v>40</v>
      </c>
      <c r="U34" s="78">
        <v>0</v>
      </c>
      <c r="V34" s="78">
        <v>0</v>
      </c>
      <c r="W34" s="78">
        <v>607</v>
      </c>
      <c r="X34" s="78">
        <v>0</v>
      </c>
      <c r="Y34" s="78">
        <v>0</v>
      </c>
      <c r="Z34" s="78">
        <v>0</v>
      </c>
      <c r="AA34" s="79">
        <v>0</v>
      </c>
      <c r="AB34" s="80">
        <v>12</v>
      </c>
      <c r="AC34" s="80">
        <v>35</v>
      </c>
      <c r="AD34" s="80">
        <v>236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283</v>
      </c>
      <c r="AN34" s="80">
        <v>890</v>
      </c>
      <c r="AO34" s="80">
        <v>890</v>
      </c>
      <c r="AP34" s="81">
        <v>890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64">
        <v>0</v>
      </c>
      <c r="BB34" s="82">
        <v>0</v>
      </c>
      <c r="BC34" s="81">
        <v>0</v>
      </c>
      <c r="BD34" s="81">
        <v>0</v>
      </c>
      <c r="BE34" s="160">
        <v>0</v>
      </c>
      <c r="BF34" s="83">
        <v>890</v>
      </c>
    </row>
    <row r="35" spans="1:58" ht="15">
      <c r="A35" s="72"/>
      <c r="B35" s="84">
        <v>23</v>
      </c>
      <c r="C35" s="74">
        <v>700</v>
      </c>
      <c r="D35" s="74">
        <v>460</v>
      </c>
      <c r="E35" s="74">
        <v>160</v>
      </c>
      <c r="F35" s="74">
        <v>80</v>
      </c>
      <c r="G35" s="74">
        <v>130</v>
      </c>
      <c r="H35" s="74">
        <v>65</v>
      </c>
      <c r="I35" s="74">
        <v>0</v>
      </c>
      <c r="J35" s="74">
        <v>0</v>
      </c>
      <c r="K35" s="74">
        <v>732</v>
      </c>
      <c r="L35" s="74">
        <v>732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562</v>
      </c>
      <c r="T35" s="78">
        <v>40</v>
      </c>
      <c r="U35" s="78">
        <v>0</v>
      </c>
      <c r="V35" s="78">
        <v>0</v>
      </c>
      <c r="W35" s="78">
        <v>602</v>
      </c>
      <c r="X35" s="78">
        <v>0</v>
      </c>
      <c r="Y35" s="78">
        <v>0</v>
      </c>
      <c r="Z35" s="78">
        <v>0</v>
      </c>
      <c r="AA35" s="79">
        <v>0</v>
      </c>
      <c r="AB35" s="80">
        <v>12</v>
      </c>
      <c r="AC35" s="80">
        <v>35</v>
      </c>
      <c r="AD35" s="80">
        <v>236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283</v>
      </c>
      <c r="AN35" s="80">
        <v>885</v>
      </c>
      <c r="AO35" s="80">
        <v>885</v>
      </c>
      <c r="AP35" s="81">
        <v>885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64">
        <v>0</v>
      </c>
      <c r="BB35" s="82">
        <v>0</v>
      </c>
      <c r="BC35" s="81">
        <v>0</v>
      </c>
      <c r="BD35" s="81">
        <v>0</v>
      </c>
      <c r="BE35" s="160">
        <v>0</v>
      </c>
      <c r="BF35" s="83">
        <v>885</v>
      </c>
    </row>
    <row r="36" spans="1:58" ht="15.75" thickBot="1">
      <c r="A36" s="85"/>
      <c r="B36" s="86">
        <v>24</v>
      </c>
      <c r="C36" s="87">
        <v>700</v>
      </c>
      <c r="D36" s="87">
        <v>460</v>
      </c>
      <c r="E36" s="87">
        <v>160</v>
      </c>
      <c r="F36" s="87">
        <v>80</v>
      </c>
      <c r="G36" s="87">
        <v>130</v>
      </c>
      <c r="H36" s="87">
        <v>65</v>
      </c>
      <c r="I36" s="87">
        <v>0</v>
      </c>
      <c r="J36" s="87">
        <v>0</v>
      </c>
      <c r="K36" s="87">
        <v>740</v>
      </c>
      <c r="L36" s="87">
        <v>740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552</v>
      </c>
      <c r="T36" s="91">
        <v>40</v>
      </c>
      <c r="U36" s="91">
        <v>0</v>
      </c>
      <c r="V36" s="91">
        <v>0</v>
      </c>
      <c r="W36" s="91">
        <v>592</v>
      </c>
      <c r="X36" s="91">
        <v>0</v>
      </c>
      <c r="Y36" s="91">
        <v>0</v>
      </c>
      <c r="Z36" s="91">
        <v>0</v>
      </c>
      <c r="AA36" s="92">
        <v>0</v>
      </c>
      <c r="AB36" s="93">
        <v>12</v>
      </c>
      <c r="AC36" s="93">
        <v>35</v>
      </c>
      <c r="AD36" s="93">
        <v>236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283</v>
      </c>
      <c r="AN36" s="93">
        <v>875</v>
      </c>
      <c r="AO36" s="93">
        <v>875</v>
      </c>
      <c r="AP36" s="94">
        <v>875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65">
        <v>0</v>
      </c>
      <c r="BB36" s="95">
        <v>0</v>
      </c>
      <c r="BC36" s="94">
        <v>0</v>
      </c>
      <c r="BD36" s="94">
        <v>0</v>
      </c>
      <c r="BE36" s="161">
        <v>0</v>
      </c>
      <c r="BF36" s="96">
        <v>875</v>
      </c>
    </row>
    <row r="37" spans="1:58" ht="15.75" thickTop="1">
      <c r="A37" s="59">
        <v>6</v>
      </c>
      <c r="B37" s="98">
        <v>25</v>
      </c>
      <c r="C37" s="61">
        <v>700</v>
      </c>
      <c r="D37" s="61">
        <v>460</v>
      </c>
      <c r="E37" s="61">
        <v>160</v>
      </c>
      <c r="F37" s="61">
        <v>80</v>
      </c>
      <c r="G37" s="61">
        <v>130</v>
      </c>
      <c r="H37" s="61">
        <v>65</v>
      </c>
      <c r="I37" s="61">
        <v>0</v>
      </c>
      <c r="J37" s="61">
        <v>0</v>
      </c>
      <c r="K37" s="61">
        <v>680</v>
      </c>
      <c r="L37" s="61">
        <v>680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567</v>
      </c>
      <c r="T37" s="66">
        <v>40</v>
      </c>
      <c r="U37" s="66">
        <v>0</v>
      </c>
      <c r="V37" s="66">
        <v>0</v>
      </c>
      <c r="W37" s="66">
        <v>607</v>
      </c>
      <c r="X37" s="66">
        <v>0</v>
      </c>
      <c r="Y37" s="66">
        <v>0</v>
      </c>
      <c r="Z37" s="66">
        <v>0</v>
      </c>
      <c r="AA37" s="67">
        <v>0</v>
      </c>
      <c r="AB37" s="68">
        <v>12</v>
      </c>
      <c r="AC37" s="68">
        <v>35</v>
      </c>
      <c r="AD37" s="68">
        <v>236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283</v>
      </c>
      <c r="AN37" s="68">
        <v>890</v>
      </c>
      <c r="AO37" s="68">
        <v>890</v>
      </c>
      <c r="AP37" s="69">
        <v>890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63">
        <v>0</v>
      </c>
      <c r="BB37" s="70">
        <v>0</v>
      </c>
      <c r="BC37" s="69">
        <v>0</v>
      </c>
      <c r="BD37" s="69">
        <v>0</v>
      </c>
      <c r="BE37" s="159">
        <v>0</v>
      </c>
      <c r="BF37" s="71">
        <v>890</v>
      </c>
    </row>
    <row r="38" spans="1:58" ht="15">
      <c r="A38" s="72"/>
      <c r="B38" s="84">
        <v>26</v>
      </c>
      <c r="C38" s="74">
        <v>700</v>
      </c>
      <c r="D38" s="74">
        <v>460</v>
      </c>
      <c r="E38" s="74">
        <v>160</v>
      </c>
      <c r="F38" s="74">
        <v>80</v>
      </c>
      <c r="G38" s="74">
        <v>130</v>
      </c>
      <c r="H38" s="74">
        <v>65</v>
      </c>
      <c r="I38" s="74">
        <v>0</v>
      </c>
      <c r="J38" s="74">
        <v>0</v>
      </c>
      <c r="K38" s="74">
        <v>700</v>
      </c>
      <c r="L38" s="74">
        <v>700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587</v>
      </c>
      <c r="T38" s="78">
        <v>40</v>
      </c>
      <c r="U38" s="78">
        <v>0</v>
      </c>
      <c r="V38" s="78">
        <v>0</v>
      </c>
      <c r="W38" s="78">
        <v>627</v>
      </c>
      <c r="X38" s="78">
        <v>0</v>
      </c>
      <c r="Y38" s="78">
        <v>0</v>
      </c>
      <c r="Z38" s="78">
        <v>0</v>
      </c>
      <c r="AA38" s="79">
        <v>0</v>
      </c>
      <c r="AB38" s="80">
        <v>12</v>
      </c>
      <c r="AC38" s="80">
        <v>35</v>
      </c>
      <c r="AD38" s="80">
        <v>236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283</v>
      </c>
      <c r="AN38" s="80">
        <v>910</v>
      </c>
      <c r="AO38" s="80">
        <v>910</v>
      </c>
      <c r="AP38" s="81">
        <v>910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64">
        <v>0</v>
      </c>
      <c r="BB38" s="82">
        <v>0</v>
      </c>
      <c r="BC38" s="81">
        <v>0</v>
      </c>
      <c r="BD38" s="81">
        <v>0</v>
      </c>
      <c r="BE38" s="160">
        <v>0</v>
      </c>
      <c r="BF38" s="83">
        <v>910</v>
      </c>
    </row>
    <row r="39" spans="1:58" ht="15">
      <c r="A39" s="72"/>
      <c r="B39" s="84">
        <v>27</v>
      </c>
      <c r="C39" s="74">
        <v>700</v>
      </c>
      <c r="D39" s="74">
        <v>460</v>
      </c>
      <c r="E39" s="74">
        <v>160</v>
      </c>
      <c r="F39" s="74">
        <v>80</v>
      </c>
      <c r="G39" s="74">
        <v>130</v>
      </c>
      <c r="H39" s="74">
        <v>65</v>
      </c>
      <c r="I39" s="74">
        <v>0</v>
      </c>
      <c r="J39" s="74">
        <v>0</v>
      </c>
      <c r="K39" s="74">
        <v>745</v>
      </c>
      <c r="L39" s="74">
        <v>745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607</v>
      </c>
      <c r="T39" s="78">
        <v>40</v>
      </c>
      <c r="U39" s="78">
        <v>0</v>
      </c>
      <c r="V39" s="78">
        <v>0</v>
      </c>
      <c r="W39" s="78">
        <v>647</v>
      </c>
      <c r="X39" s="78">
        <v>0</v>
      </c>
      <c r="Y39" s="78">
        <v>0</v>
      </c>
      <c r="Z39" s="78">
        <v>0</v>
      </c>
      <c r="AA39" s="79">
        <v>0</v>
      </c>
      <c r="AB39" s="80">
        <v>12</v>
      </c>
      <c r="AC39" s="80">
        <v>35</v>
      </c>
      <c r="AD39" s="80">
        <v>236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283</v>
      </c>
      <c r="AN39" s="80">
        <v>930</v>
      </c>
      <c r="AO39" s="80">
        <v>930</v>
      </c>
      <c r="AP39" s="81">
        <v>930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64">
        <v>0</v>
      </c>
      <c r="BB39" s="82">
        <v>0</v>
      </c>
      <c r="BC39" s="81">
        <v>0</v>
      </c>
      <c r="BD39" s="81">
        <v>0</v>
      </c>
      <c r="BE39" s="160">
        <v>0</v>
      </c>
      <c r="BF39" s="83">
        <v>930</v>
      </c>
    </row>
    <row r="40" spans="1:58" ht="15.75" thickBot="1">
      <c r="A40" s="85"/>
      <c r="B40" s="86">
        <v>28</v>
      </c>
      <c r="C40" s="87">
        <v>700</v>
      </c>
      <c r="D40" s="87">
        <v>460</v>
      </c>
      <c r="E40" s="87">
        <v>160</v>
      </c>
      <c r="F40" s="87">
        <v>80</v>
      </c>
      <c r="G40" s="87">
        <v>130</v>
      </c>
      <c r="H40" s="87">
        <v>65</v>
      </c>
      <c r="I40" s="87">
        <v>0</v>
      </c>
      <c r="J40" s="87">
        <v>0</v>
      </c>
      <c r="K40" s="87">
        <v>765</v>
      </c>
      <c r="L40" s="87">
        <v>765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612</v>
      </c>
      <c r="T40" s="91">
        <v>40</v>
      </c>
      <c r="U40" s="91">
        <v>0</v>
      </c>
      <c r="V40" s="91">
        <v>0</v>
      </c>
      <c r="W40" s="91">
        <v>652</v>
      </c>
      <c r="X40" s="91">
        <v>0</v>
      </c>
      <c r="Y40" s="91">
        <v>0</v>
      </c>
      <c r="Z40" s="91">
        <v>0</v>
      </c>
      <c r="AA40" s="92">
        <v>0</v>
      </c>
      <c r="AB40" s="93">
        <v>12</v>
      </c>
      <c r="AC40" s="93">
        <v>35</v>
      </c>
      <c r="AD40" s="93">
        <v>236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283</v>
      </c>
      <c r="AN40" s="93">
        <v>935</v>
      </c>
      <c r="AO40" s="93">
        <v>935</v>
      </c>
      <c r="AP40" s="94">
        <v>935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65">
        <v>0</v>
      </c>
      <c r="BB40" s="95">
        <v>0</v>
      </c>
      <c r="BC40" s="94">
        <v>0</v>
      </c>
      <c r="BD40" s="94">
        <v>0</v>
      </c>
      <c r="BE40" s="161">
        <v>0</v>
      </c>
      <c r="BF40" s="96">
        <v>935</v>
      </c>
    </row>
    <row r="41" spans="1:58" ht="15.75" thickTop="1">
      <c r="A41" s="59">
        <v>7</v>
      </c>
      <c r="B41" s="98">
        <v>29</v>
      </c>
      <c r="C41" s="61">
        <v>700</v>
      </c>
      <c r="D41" s="61">
        <v>460</v>
      </c>
      <c r="E41" s="61">
        <v>160</v>
      </c>
      <c r="F41" s="61">
        <v>80</v>
      </c>
      <c r="G41" s="61">
        <v>130</v>
      </c>
      <c r="H41" s="61">
        <v>65</v>
      </c>
      <c r="I41" s="61">
        <v>0</v>
      </c>
      <c r="J41" s="61">
        <v>0</v>
      </c>
      <c r="K41" s="61">
        <v>815</v>
      </c>
      <c r="L41" s="61">
        <v>815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617</v>
      </c>
      <c r="T41" s="66">
        <v>40</v>
      </c>
      <c r="U41" s="66">
        <v>0</v>
      </c>
      <c r="V41" s="66">
        <v>0</v>
      </c>
      <c r="W41" s="66">
        <v>657</v>
      </c>
      <c r="X41" s="66">
        <v>0</v>
      </c>
      <c r="Y41" s="66">
        <v>0</v>
      </c>
      <c r="Z41" s="66">
        <v>0</v>
      </c>
      <c r="AA41" s="67">
        <v>0</v>
      </c>
      <c r="AB41" s="68">
        <v>12</v>
      </c>
      <c r="AC41" s="68">
        <v>35</v>
      </c>
      <c r="AD41" s="68">
        <v>236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283</v>
      </c>
      <c r="AN41" s="68">
        <v>940</v>
      </c>
      <c r="AO41" s="68">
        <v>940</v>
      </c>
      <c r="AP41" s="69">
        <v>940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63">
        <v>0</v>
      </c>
      <c r="BB41" s="70">
        <v>0</v>
      </c>
      <c r="BC41" s="69">
        <v>0</v>
      </c>
      <c r="BD41" s="69">
        <v>0</v>
      </c>
      <c r="BE41" s="159">
        <v>0</v>
      </c>
      <c r="BF41" s="71">
        <v>940</v>
      </c>
    </row>
    <row r="42" spans="1:58" ht="15">
      <c r="A42" s="72"/>
      <c r="B42" s="84">
        <v>30</v>
      </c>
      <c r="C42" s="74">
        <v>700</v>
      </c>
      <c r="D42" s="74">
        <v>460</v>
      </c>
      <c r="E42" s="74">
        <v>160</v>
      </c>
      <c r="F42" s="74">
        <v>80</v>
      </c>
      <c r="G42" s="74">
        <v>130</v>
      </c>
      <c r="H42" s="74">
        <v>65</v>
      </c>
      <c r="I42" s="74">
        <v>0</v>
      </c>
      <c r="J42" s="74">
        <v>0</v>
      </c>
      <c r="K42" s="74">
        <v>820</v>
      </c>
      <c r="L42" s="74">
        <v>820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627</v>
      </c>
      <c r="T42" s="78">
        <v>40</v>
      </c>
      <c r="U42" s="78">
        <v>0</v>
      </c>
      <c r="V42" s="78">
        <v>0</v>
      </c>
      <c r="W42" s="78">
        <v>667</v>
      </c>
      <c r="X42" s="78">
        <v>0</v>
      </c>
      <c r="Y42" s="78">
        <v>0</v>
      </c>
      <c r="Z42" s="78">
        <v>0</v>
      </c>
      <c r="AA42" s="79">
        <v>0</v>
      </c>
      <c r="AB42" s="80">
        <v>12</v>
      </c>
      <c r="AC42" s="80">
        <v>35</v>
      </c>
      <c r="AD42" s="80">
        <v>236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283</v>
      </c>
      <c r="AN42" s="80">
        <v>950</v>
      </c>
      <c r="AO42" s="80">
        <v>950</v>
      </c>
      <c r="AP42" s="81">
        <v>950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64">
        <v>0</v>
      </c>
      <c r="BB42" s="82">
        <v>0</v>
      </c>
      <c r="BC42" s="81">
        <v>0</v>
      </c>
      <c r="BD42" s="81">
        <v>0</v>
      </c>
      <c r="BE42" s="160">
        <v>0</v>
      </c>
      <c r="BF42" s="83">
        <v>950</v>
      </c>
    </row>
    <row r="43" spans="1:58" ht="15">
      <c r="A43" s="72"/>
      <c r="B43" s="84">
        <v>31</v>
      </c>
      <c r="C43" s="74">
        <v>700</v>
      </c>
      <c r="D43" s="74">
        <v>460</v>
      </c>
      <c r="E43" s="74">
        <v>160</v>
      </c>
      <c r="F43" s="74">
        <v>80</v>
      </c>
      <c r="G43" s="74">
        <v>130</v>
      </c>
      <c r="H43" s="74">
        <v>65</v>
      </c>
      <c r="I43" s="74">
        <v>0</v>
      </c>
      <c r="J43" s="74">
        <v>0</v>
      </c>
      <c r="K43" s="74">
        <v>830</v>
      </c>
      <c r="L43" s="74">
        <v>830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637</v>
      </c>
      <c r="T43" s="78">
        <v>40</v>
      </c>
      <c r="U43" s="78">
        <v>0</v>
      </c>
      <c r="V43" s="78">
        <v>0</v>
      </c>
      <c r="W43" s="78">
        <v>677</v>
      </c>
      <c r="X43" s="78">
        <v>0</v>
      </c>
      <c r="Y43" s="78">
        <v>0</v>
      </c>
      <c r="Z43" s="78">
        <v>0</v>
      </c>
      <c r="AA43" s="79">
        <v>0</v>
      </c>
      <c r="AB43" s="80">
        <v>12</v>
      </c>
      <c r="AC43" s="80">
        <v>35</v>
      </c>
      <c r="AD43" s="80">
        <v>236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283</v>
      </c>
      <c r="AN43" s="80">
        <v>960</v>
      </c>
      <c r="AO43" s="80">
        <v>960</v>
      </c>
      <c r="AP43" s="81">
        <v>960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64">
        <v>0</v>
      </c>
      <c r="BB43" s="82">
        <v>0</v>
      </c>
      <c r="BC43" s="81">
        <v>0</v>
      </c>
      <c r="BD43" s="81">
        <v>0</v>
      </c>
      <c r="BE43" s="160">
        <v>0</v>
      </c>
      <c r="BF43" s="83">
        <v>960</v>
      </c>
    </row>
    <row r="44" spans="1:58" ht="15.75" thickBot="1">
      <c r="A44" s="85"/>
      <c r="B44" s="86">
        <v>32</v>
      </c>
      <c r="C44" s="87">
        <v>700</v>
      </c>
      <c r="D44" s="87">
        <v>460</v>
      </c>
      <c r="E44" s="87">
        <v>160</v>
      </c>
      <c r="F44" s="87">
        <v>80</v>
      </c>
      <c r="G44" s="87">
        <v>130</v>
      </c>
      <c r="H44" s="87">
        <v>65</v>
      </c>
      <c r="I44" s="87">
        <v>0</v>
      </c>
      <c r="J44" s="87">
        <v>0</v>
      </c>
      <c r="K44" s="87">
        <v>855</v>
      </c>
      <c r="L44" s="87">
        <v>855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647</v>
      </c>
      <c r="T44" s="91">
        <v>40</v>
      </c>
      <c r="U44" s="91">
        <v>0</v>
      </c>
      <c r="V44" s="91">
        <v>0</v>
      </c>
      <c r="W44" s="91">
        <v>687</v>
      </c>
      <c r="X44" s="91">
        <v>0</v>
      </c>
      <c r="Y44" s="91">
        <v>0</v>
      </c>
      <c r="Z44" s="91">
        <v>0</v>
      </c>
      <c r="AA44" s="92">
        <v>0</v>
      </c>
      <c r="AB44" s="93">
        <v>12</v>
      </c>
      <c r="AC44" s="93">
        <v>35</v>
      </c>
      <c r="AD44" s="93">
        <v>236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283</v>
      </c>
      <c r="AN44" s="93">
        <v>970</v>
      </c>
      <c r="AO44" s="93">
        <v>970</v>
      </c>
      <c r="AP44" s="94">
        <v>970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65">
        <v>0</v>
      </c>
      <c r="BB44" s="95">
        <v>0</v>
      </c>
      <c r="BC44" s="94">
        <v>0</v>
      </c>
      <c r="BD44" s="94">
        <v>0</v>
      </c>
      <c r="BE44" s="161">
        <v>0</v>
      </c>
      <c r="BF44" s="96">
        <v>970</v>
      </c>
    </row>
    <row r="45" spans="1:58" ht="15.75" thickTop="1">
      <c r="A45" s="59">
        <v>8</v>
      </c>
      <c r="B45" s="98">
        <v>33</v>
      </c>
      <c r="C45" s="61">
        <v>700</v>
      </c>
      <c r="D45" s="61">
        <v>460</v>
      </c>
      <c r="E45" s="61">
        <v>160</v>
      </c>
      <c r="F45" s="61">
        <v>80</v>
      </c>
      <c r="G45" s="61">
        <v>130</v>
      </c>
      <c r="H45" s="61">
        <v>65</v>
      </c>
      <c r="I45" s="61">
        <v>0</v>
      </c>
      <c r="J45" s="61">
        <v>0</v>
      </c>
      <c r="K45" s="61">
        <v>770</v>
      </c>
      <c r="L45" s="61">
        <v>770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647</v>
      </c>
      <c r="T45" s="66">
        <v>40</v>
      </c>
      <c r="U45" s="66">
        <v>0</v>
      </c>
      <c r="V45" s="66">
        <v>0</v>
      </c>
      <c r="W45" s="66">
        <v>687</v>
      </c>
      <c r="X45" s="66">
        <v>0</v>
      </c>
      <c r="Y45" s="66">
        <v>0</v>
      </c>
      <c r="Z45" s="66">
        <v>0</v>
      </c>
      <c r="AA45" s="67">
        <v>0</v>
      </c>
      <c r="AB45" s="68">
        <v>12</v>
      </c>
      <c r="AC45" s="68">
        <v>35</v>
      </c>
      <c r="AD45" s="68">
        <v>236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283</v>
      </c>
      <c r="AN45" s="68">
        <v>970</v>
      </c>
      <c r="AO45" s="68">
        <v>970</v>
      </c>
      <c r="AP45" s="69">
        <v>970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63">
        <v>0</v>
      </c>
      <c r="BB45" s="70">
        <v>0</v>
      </c>
      <c r="BC45" s="69">
        <v>0</v>
      </c>
      <c r="BD45" s="69">
        <v>0</v>
      </c>
      <c r="BE45" s="159">
        <v>0</v>
      </c>
      <c r="BF45" s="71">
        <v>970</v>
      </c>
    </row>
    <row r="46" spans="1:58" ht="15">
      <c r="A46" s="72"/>
      <c r="B46" s="84">
        <v>34</v>
      </c>
      <c r="C46" s="74">
        <v>700</v>
      </c>
      <c r="D46" s="74">
        <v>460</v>
      </c>
      <c r="E46" s="74">
        <v>160</v>
      </c>
      <c r="F46" s="74">
        <v>80</v>
      </c>
      <c r="G46" s="74">
        <v>130</v>
      </c>
      <c r="H46" s="74">
        <v>65</v>
      </c>
      <c r="I46" s="74">
        <v>0</v>
      </c>
      <c r="J46" s="74">
        <v>0</v>
      </c>
      <c r="K46" s="74">
        <v>730</v>
      </c>
      <c r="L46" s="74">
        <v>730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647</v>
      </c>
      <c r="T46" s="78">
        <v>40</v>
      </c>
      <c r="U46" s="78">
        <v>0</v>
      </c>
      <c r="V46" s="78">
        <v>0</v>
      </c>
      <c r="W46" s="78">
        <v>687</v>
      </c>
      <c r="X46" s="78">
        <v>0</v>
      </c>
      <c r="Y46" s="78">
        <v>0</v>
      </c>
      <c r="Z46" s="78">
        <v>0</v>
      </c>
      <c r="AA46" s="79">
        <v>0</v>
      </c>
      <c r="AB46" s="80">
        <v>12</v>
      </c>
      <c r="AC46" s="80">
        <v>35</v>
      </c>
      <c r="AD46" s="80">
        <v>236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283</v>
      </c>
      <c r="AN46" s="80">
        <v>970</v>
      </c>
      <c r="AO46" s="80">
        <v>970</v>
      </c>
      <c r="AP46" s="81">
        <v>970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64">
        <v>0</v>
      </c>
      <c r="BB46" s="82">
        <v>0</v>
      </c>
      <c r="BC46" s="81">
        <v>0</v>
      </c>
      <c r="BD46" s="81">
        <v>0</v>
      </c>
      <c r="BE46" s="160">
        <v>0</v>
      </c>
      <c r="BF46" s="83">
        <v>970</v>
      </c>
    </row>
    <row r="47" spans="1:58" ht="15">
      <c r="A47" s="72"/>
      <c r="B47" s="84">
        <v>35</v>
      </c>
      <c r="C47" s="74">
        <v>700</v>
      </c>
      <c r="D47" s="74">
        <v>460</v>
      </c>
      <c r="E47" s="74">
        <v>160</v>
      </c>
      <c r="F47" s="74">
        <v>80</v>
      </c>
      <c r="G47" s="74">
        <v>130</v>
      </c>
      <c r="H47" s="74">
        <v>65</v>
      </c>
      <c r="I47" s="74">
        <v>0</v>
      </c>
      <c r="J47" s="74">
        <v>0</v>
      </c>
      <c r="K47" s="74">
        <v>755</v>
      </c>
      <c r="L47" s="74">
        <v>755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662</v>
      </c>
      <c r="T47" s="78">
        <v>40</v>
      </c>
      <c r="U47" s="78">
        <v>0</v>
      </c>
      <c r="V47" s="78">
        <v>0</v>
      </c>
      <c r="W47" s="78">
        <v>702</v>
      </c>
      <c r="X47" s="78">
        <v>0</v>
      </c>
      <c r="Y47" s="78">
        <v>0</v>
      </c>
      <c r="Z47" s="78">
        <v>0</v>
      </c>
      <c r="AA47" s="79">
        <v>0</v>
      </c>
      <c r="AB47" s="80">
        <v>12</v>
      </c>
      <c r="AC47" s="80">
        <v>35</v>
      </c>
      <c r="AD47" s="80">
        <v>236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283</v>
      </c>
      <c r="AN47" s="80">
        <v>985</v>
      </c>
      <c r="AO47" s="80">
        <v>985</v>
      </c>
      <c r="AP47" s="81">
        <v>985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64">
        <v>0</v>
      </c>
      <c r="BB47" s="82">
        <v>0</v>
      </c>
      <c r="BC47" s="81">
        <v>0</v>
      </c>
      <c r="BD47" s="81">
        <v>0</v>
      </c>
      <c r="BE47" s="160">
        <v>0</v>
      </c>
      <c r="BF47" s="83">
        <v>985</v>
      </c>
    </row>
    <row r="48" spans="1:58" ht="15.75" thickBot="1">
      <c r="A48" s="85"/>
      <c r="B48" s="86">
        <v>36</v>
      </c>
      <c r="C48" s="87">
        <v>700</v>
      </c>
      <c r="D48" s="87">
        <v>460</v>
      </c>
      <c r="E48" s="87">
        <v>160</v>
      </c>
      <c r="F48" s="87">
        <v>80</v>
      </c>
      <c r="G48" s="87">
        <v>130</v>
      </c>
      <c r="H48" s="87">
        <v>65</v>
      </c>
      <c r="I48" s="87">
        <v>0</v>
      </c>
      <c r="J48" s="87">
        <v>0</v>
      </c>
      <c r="K48" s="87">
        <v>780</v>
      </c>
      <c r="L48" s="87">
        <v>780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667</v>
      </c>
      <c r="T48" s="91">
        <v>40</v>
      </c>
      <c r="U48" s="91">
        <v>0</v>
      </c>
      <c r="V48" s="91">
        <v>0</v>
      </c>
      <c r="W48" s="91">
        <v>707</v>
      </c>
      <c r="X48" s="91">
        <v>0</v>
      </c>
      <c r="Y48" s="91">
        <v>0</v>
      </c>
      <c r="Z48" s="91">
        <v>0</v>
      </c>
      <c r="AA48" s="92">
        <v>0</v>
      </c>
      <c r="AB48" s="93">
        <v>12</v>
      </c>
      <c r="AC48" s="93">
        <v>35</v>
      </c>
      <c r="AD48" s="93">
        <v>236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283</v>
      </c>
      <c r="AN48" s="93">
        <v>990</v>
      </c>
      <c r="AO48" s="93">
        <v>990</v>
      </c>
      <c r="AP48" s="94">
        <v>990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65">
        <v>0</v>
      </c>
      <c r="BB48" s="95">
        <v>0</v>
      </c>
      <c r="BC48" s="94">
        <v>0</v>
      </c>
      <c r="BD48" s="94">
        <v>0</v>
      </c>
      <c r="BE48" s="161">
        <v>0</v>
      </c>
      <c r="BF48" s="96">
        <v>990</v>
      </c>
    </row>
    <row r="49" spans="1:58" ht="15.75" thickTop="1">
      <c r="A49" s="59">
        <v>9</v>
      </c>
      <c r="B49" s="98">
        <v>37</v>
      </c>
      <c r="C49" s="61">
        <v>700</v>
      </c>
      <c r="D49" s="61">
        <v>460</v>
      </c>
      <c r="E49" s="61">
        <v>160</v>
      </c>
      <c r="F49" s="61">
        <v>80</v>
      </c>
      <c r="G49" s="61">
        <v>130</v>
      </c>
      <c r="H49" s="61">
        <v>65</v>
      </c>
      <c r="I49" s="61">
        <v>0</v>
      </c>
      <c r="J49" s="61">
        <v>0</v>
      </c>
      <c r="K49" s="61">
        <v>780</v>
      </c>
      <c r="L49" s="61">
        <v>780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677</v>
      </c>
      <c r="T49" s="66">
        <v>40</v>
      </c>
      <c r="U49" s="66">
        <v>0</v>
      </c>
      <c r="V49" s="66">
        <v>0</v>
      </c>
      <c r="W49" s="66">
        <v>717</v>
      </c>
      <c r="X49" s="66">
        <v>0</v>
      </c>
      <c r="Y49" s="66">
        <v>0</v>
      </c>
      <c r="Z49" s="66">
        <v>0</v>
      </c>
      <c r="AA49" s="67">
        <v>0</v>
      </c>
      <c r="AB49" s="68">
        <v>12</v>
      </c>
      <c r="AC49" s="68">
        <v>35</v>
      </c>
      <c r="AD49" s="68">
        <v>236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283</v>
      </c>
      <c r="AN49" s="68">
        <v>1000</v>
      </c>
      <c r="AO49" s="68">
        <v>1000</v>
      </c>
      <c r="AP49" s="69">
        <v>1000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63">
        <v>0</v>
      </c>
      <c r="BB49" s="70">
        <v>0</v>
      </c>
      <c r="BC49" s="69">
        <v>0</v>
      </c>
      <c r="BD49" s="69">
        <v>0</v>
      </c>
      <c r="BE49" s="159">
        <v>0</v>
      </c>
      <c r="BF49" s="71">
        <v>1000</v>
      </c>
    </row>
    <row r="50" spans="1:58" ht="15">
      <c r="A50" s="72"/>
      <c r="B50" s="84">
        <v>38</v>
      </c>
      <c r="C50" s="74">
        <v>700</v>
      </c>
      <c r="D50" s="74">
        <v>460</v>
      </c>
      <c r="E50" s="74">
        <v>160</v>
      </c>
      <c r="F50" s="74">
        <v>80</v>
      </c>
      <c r="G50" s="74">
        <v>130</v>
      </c>
      <c r="H50" s="74">
        <v>65</v>
      </c>
      <c r="I50" s="74">
        <v>0</v>
      </c>
      <c r="J50" s="74">
        <v>0</v>
      </c>
      <c r="K50" s="74">
        <v>780</v>
      </c>
      <c r="L50" s="74">
        <v>780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682</v>
      </c>
      <c r="T50" s="78">
        <v>40</v>
      </c>
      <c r="U50" s="78">
        <v>0</v>
      </c>
      <c r="V50" s="78">
        <v>0</v>
      </c>
      <c r="W50" s="78">
        <v>722</v>
      </c>
      <c r="X50" s="78">
        <v>0</v>
      </c>
      <c r="Y50" s="78">
        <v>0</v>
      </c>
      <c r="Z50" s="78">
        <v>0</v>
      </c>
      <c r="AA50" s="79">
        <v>0</v>
      </c>
      <c r="AB50" s="80">
        <v>12</v>
      </c>
      <c r="AC50" s="80">
        <v>35</v>
      </c>
      <c r="AD50" s="80">
        <v>236</v>
      </c>
      <c r="AE50" s="80">
        <v>0</v>
      </c>
      <c r="AF50" s="80">
        <v>0</v>
      </c>
      <c r="AG50" s="80">
        <v>0</v>
      </c>
      <c r="AH50" s="80">
        <v>0</v>
      </c>
      <c r="AI50" s="80">
        <v>0</v>
      </c>
      <c r="AJ50" s="80">
        <v>0</v>
      </c>
      <c r="AK50" s="80">
        <v>0</v>
      </c>
      <c r="AL50" s="80">
        <v>0</v>
      </c>
      <c r="AM50" s="79">
        <v>283</v>
      </c>
      <c r="AN50" s="80">
        <v>1005</v>
      </c>
      <c r="AO50" s="80">
        <v>1005</v>
      </c>
      <c r="AP50" s="81">
        <v>1005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64">
        <v>0</v>
      </c>
      <c r="BB50" s="82">
        <v>0</v>
      </c>
      <c r="BC50" s="81">
        <v>0</v>
      </c>
      <c r="BD50" s="81">
        <v>0</v>
      </c>
      <c r="BE50" s="160">
        <v>0</v>
      </c>
      <c r="BF50" s="83">
        <v>1005</v>
      </c>
    </row>
    <row r="51" spans="1:58" ht="15">
      <c r="A51" s="72"/>
      <c r="B51" s="84">
        <v>39</v>
      </c>
      <c r="C51" s="74">
        <v>700</v>
      </c>
      <c r="D51" s="74">
        <v>460</v>
      </c>
      <c r="E51" s="74">
        <v>160</v>
      </c>
      <c r="F51" s="74">
        <v>80</v>
      </c>
      <c r="G51" s="74">
        <v>130</v>
      </c>
      <c r="H51" s="74">
        <v>65</v>
      </c>
      <c r="I51" s="74">
        <v>0</v>
      </c>
      <c r="J51" s="74">
        <v>0</v>
      </c>
      <c r="K51" s="74">
        <v>780</v>
      </c>
      <c r="L51" s="74">
        <v>780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687</v>
      </c>
      <c r="T51" s="78">
        <v>40</v>
      </c>
      <c r="U51" s="78">
        <v>0</v>
      </c>
      <c r="V51" s="78">
        <v>0</v>
      </c>
      <c r="W51" s="78">
        <v>727</v>
      </c>
      <c r="X51" s="78">
        <v>0</v>
      </c>
      <c r="Y51" s="78">
        <v>0</v>
      </c>
      <c r="Z51" s="78">
        <v>0</v>
      </c>
      <c r="AA51" s="79">
        <v>0</v>
      </c>
      <c r="AB51" s="80">
        <v>12</v>
      </c>
      <c r="AC51" s="80">
        <v>35</v>
      </c>
      <c r="AD51" s="80">
        <v>236</v>
      </c>
      <c r="AE51" s="80">
        <v>0</v>
      </c>
      <c r="AF51" s="80">
        <v>0</v>
      </c>
      <c r="AG51" s="80">
        <v>0</v>
      </c>
      <c r="AH51" s="80">
        <v>0</v>
      </c>
      <c r="AI51" s="80">
        <v>0</v>
      </c>
      <c r="AJ51" s="80">
        <v>0</v>
      </c>
      <c r="AK51" s="80">
        <v>0</v>
      </c>
      <c r="AL51" s="80">
        <v>0</v>
      </c>
      <c r="AM51" s="79">
        <v>283</v>
      </c>
      <c r="AN51" s="80">
        <v>1010</v>
      </c>
      <c r="AO51" s="80">
        <v>1010</v>
      </c>
      <c r="AP51" s="81">
        <v>1010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64">
        <v>0</v>
      </c>
      <c r="BB51" s="82">
        <v>0</v>
      </c>
      <c r="BC51" s="81">
        <v>0</v>
      </c>
      <c r="BD51" s="81">
        <v>0</v>
      </c>
      <c r="BE51" s="160">
        <v>0</v>
      </c>
      <c r="BF51" s="83">
        <v>1010</v>
      </c>
    </row>
    <row r="52" spans="1:58" ht="15.75" thickBot="1">
      <c r="A52" s="85"/>
      <c r="B52" s="86">
        <v>40</v>
      </c>
      <c r="C52" s="87">
        <v>700</v>
      </c>
      <c r="D52" s="87">
        <v>460</v>
      </c>
      <c r="E52" s="87">
        <v>160</v>
      </c>
      <c r="F52" s="87">
        <v>80</v>
      </c>
      <c r="G52" s="87">
        <v>130</v>
      </c>
      <c r="H52" s="87">
        <v>65</v>
      </c>
      <c r="I52" s="87">
        <v>0</v>
      </c>
      <c r="J52" s="87">
        <v>0</v>
      </c>
      <c r="K52" s="87">
        <v>780</v>
      </c>
      <c r="L52" s="87">
        <v>780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695</v>
      </c>
      <c r="T52" s="91">
        <v>40</v>
      </c>
      <c r="U52" s="91">
        <v>0</v>
      </c>
      <c r="V52" s="91">
        <v>0</v>
      </c>
      <c r="W52" s="91">
        <v>735</v>
      </c>
      <c r="X52" s="91">
        <v>0</v>
      </c>
      <c r="Y52" s="91">
        <v>0</v>
      </c>
      <c r="Z52" s="91">
        <v>0</v>
      </c>
      <c r="AA52" s="92">
        <v>0</v>
      </c>
      <c r="AB52" s="93">
        <v>12</v>
      </c>
      <c r="AC52" s="93">
        <v>35</v>
      </c>
      <c r="AD52" s="93">
        <v>238</v>
      </c>
      <c r="AE52" s="93">
        <v>0</v>
      </c>
      <c r="AF52" s="93">
        <v>0</v>
      </c>
      <c r="AG52" s="93">
        <v>0</v>
      </c>
      <c r="AH52" s="93">
        <v>0</v>
      </c>
      <c r="AI52" s="93">
        <v>0</v>
      </c>
      <c r="AJ52" s="93">
        <v>0</v>
      </c>
      <c r="AK52" s="93">
        <v>0</v>
      </c>
      <c r="AL52" s="93">
        <v>0</v>
      </c>
      <c r="AM52" s="92">
        <v>285</v>
      </c>
      <c r="AN52" s="93">
        <v>1020</v>
      </c>
      <c r="AO52" s="93">
        <v>1020</v>
      </c>
      <c r="AP52" s="94">
        <v>1020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65">
        <v>0</v>
      </c>
      <c r="BB52" s="95">
        <v>0</v>
      </c>
      <c r="BC52" s="94">
        <v>0</v>
      </c>
      <c r="BD52" s="94">
        <v>0</v>
      </c>
      <c r="BE52" s="161">
        <v>0</v>
      </c>
      <c r="BF52" s="96">
        <v>1020</v>
      </c>
    </row>
    <row r="53" spans="1:58" ht="15.75" thickTop="1">
      <c r="A53" s="59">
        <v>10</v>
      </c>
      <c r="B53" s="98">
        <v>41</v>
      </c>
      <c r="C53" s="61">
        <v>700</v>
      </c>
      <c r="D53" s="61">
        <v>460</v>
      </c>
      <c r="E53" s="61">
        <v>160</v>
      </c>
      <c r="F53" s="61">
        <v>80</v>
      </c>
      <c r="G53" s="61">
        <v>130</v>
      </c>
      <c r="H53" s="61">
        <v>65</v>
      </c>
      <c r="I53" s="61">
        <v>0</v>
      </c>
      <c r="J53" s="61">
        <v>0</v>
      </c>
      <c r="K53" s="61">
        <v>780</v>
      </c>
      <c r="L53" s="61">
        <v>780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695</v>
      </c>
      <c r="T53" s="66">
        <v>40</v>
      </c>
      <c r="U53" s="66">
        <v>0</v>
      </c>
      <c r="V53" s="66">
        <v>0</v>
      </c>
      <c r="W53" s="66">
        <v>735</v>
      </c>
      <c r="X53" s="66">
        <v>0</v>
      </c>
      <c r="Y53" s="66">
        <v>0</v>
      </c>
      <c r="Z53" s="66">
        <v>0</v>
      </c>
      <c r="AA53" s="67">
        <v>0</v>
      </c>
      <c r="AB53" s="68">
        <v>12</v>
      </c>
      <c r="AC53" s="68">
        <v>35</v>
      </c>
      <c r="AD53" s="68">
        <v>248</v>
      </c>
      <c r="AE53" s="68">
        <v>0</v>
      </c>
      <c r="AF53" s="68">
        <v>0</v>
      </c>
      <c r="AG53" s="68">
        <v>0</v>
      </c>
      <c r="AH53" s="68">
        <v>0</v>
      </c>
      <c r="AI53" s="68">
        <v>0</v>
      </c>
      <c r="AJ53" s="68">
        <v>0</v>
      </c>
      <c r="AK53" s="68">
        <v>0</v>
      </c>
      <c r="AL53" s="68">
        <v>0</v>
      </c>
      <c r="AM53" s="68">
        <v>295</v>
      </c>
      <c r="AN53" s="68">
        <v>1030</v>
      </c>
      <c r="AO53" s="68">
        <v>1030</v>
      </c>
      <c r="AP53" s="69">
        <v>1030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63">
        <v>0</v>
      </c>
      <c r="BB53" s="70">
        <v>0</v>
      </c>
      <c r="BC53" s="69">
        <v>0</v>
      </c>
      <c r="BD53" s="69">
        <v>0</v>
      </c>
      <c r="BE53" s="159">
        <v>0</v>
      </c>
      <c r="BF53" s="71">
        <v>1030</v>
      </c>
    </row>
    <row r="54" spans="1:58" ht="15">
      <c r="A54" s="72"/>
      <c r="B54" s="84">
        <v>42</v>
      </c>
      <c r="C54" s="74">
        <v>700</v>
      </c>
      <c r="D54" s="74">
        <v>460</v>
      </c>
      <c r="E54" s="74">
        <v>160</v>
      </c>
      <c r="F54" s="74">
        <v>80</v>
      </c>
      <c r="G54" s="74">
        <v>130</v>
      </c>
      <c r="H54" s="74">
        <v>65</v>
      </c>
      <c r="I54" s="74">
        <v>0</v>
      </c>
      <c r="J54" s="74">
        <v>0</v>
      </c>
      <c r="K54" s="74">
        <v>780</v>
      </c>
      <c r="L54" s="74">
        <v>780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695</v>
      </c>
      <c r="T54" s="78">
        <v>40</v>
      </c>
      <c r="U54" s="78">
        <v>0</v>
      </c>
      <c r="V54" s="78">
        <v>0</v>
      </c>
      <c r="W54" s="78">
        <v>735</v>
      </c>
      <c r="X54" s="78">
        <v>0</v>
      </c>
      <c r="Y54" s="78">
        <v>0</v>
      </c>
      <c r="Z54" s="78">
        <v>0</v>
      </c>
      <c r="AA54" s="79">
        <v>0</v>
      </c>
      <c r="AB54" s="80">
        <v>12</v>
      </c>
      <c r="AC54" s="80">
        <v>35</v>
      </c>
      <c r="AD54" s="80">
        <v>268</v>
      </c>
      <c r="AE54" s="80">
        <v>0</v>
      </c>
      <c r="AF54" s="80">
        <v>0</v>
      </c>
      <c r="AG54" s="80">
        <v>0</v>
      </c>
      <c r="AH54" s="80">
        <v>0</v>
      </c>
      <c r="AI54" s="80">
        <v>0</v>
      </c>
      <c r="AJ54" s="80">
        <v>0</v>
      </c>
      <c r="AK54" s="80">
        <v>0</v>
      </c>
      <c r="AL54" s="80">
        <v>0</v>
      </c>
      <c r="AM54" s="79">
        <v>315</v>
      </c>
      <c r="AN54" s="80">
        <v>1050</v>
      </c>
      <c r="AO54" s="80">
        <v>1050</v>
      </c>
      <c r="AP54" s="81">
        <v>1050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64">
        <v>0</v>
      </c>
      <c r="BB54" s="82">
        <v>0</v>
      </c>
      <c r="BC54" s="81">
        <v>0</v>
      </c>
      <c r="BD54" s="81">
        <v>0</v>
      </c>
      <c r="BE54" s="160">
        <v>0</v>
      </c>
      <c r="BF54" s="83">
        <v>1050</v>
      </c>
    </row>
    <row r="55" spans="1:58" ht="15">
      <c r="A55" s="72"/>
      <c r="B55" s="84">
        <v>43</v>
      </c>
      <c r="C55" s="74">
        <v>700</v>
      </c>
      <c r="D55" s="74">
        <v>460</v>
      </c>
      <c r="E55" s="74">
        <v>160</v>
      </c>
      <c r="F55" s="74">
        <v>80</v>
      </c>
      <c r="G55" s="74">
        <v>130</v>
      </c>
      <c r="H55" s="74">
        <v>65</v>
      </c>
      <c r="I55" s="74">
        <v>0</v>
      </c>
      <c r="J55" s="74">
        <v>0</v>
      </c>
      <c r="K55" s="74">
        <v>780</v>
      </c>
      <c r="L55" s="74">
        <v>780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695</v>
      </c>
      <c r="T55" s="78">
        <v>40</v>
      </c>
      <c r="U55" s="78">
        <v>0</v>
      </c>
      <c r="V55" s="78">
        <v>0</v>
      </c>
      <c r="W55" s="78">
        <v>735</v>
      </c>
      <c r="X55" s="78">
        <v>0</v>
      </c>
      <c r="Y55" s="78">
        <v>0</v>
      </c>
      <c r="Z55" s="78">
        <v>0</v>
      </c>
      <c r="AA55" s="79">
        <v>0</v>
      </c>
      <c r="AB55" s="80">
        <v>12</v>
      </c>
      <c r="AC55" s="80">
        <v>35</v>
      </c>
      <c r="AD55" s="80">
        <v>288</v>
      </c>
      <c r="AE55" s="80">
        <v>0</v>
      </c>
      <c r="AF55" s="80">
        <v>0</v>
      </c>
      <c r="AG55" s="80">
        <v>0</v>
      </c>
      <c r="AH55" s="80">
        <v>0</v>
      </c>
      <c r="AI55" s="80">
        <v>0</v>
      </c>
      <c r="AJ55" s="80">
        <v>0</v>
      </c>
      <c r="AK55" s="80">
        <v>0</v>
      </c>
      <c r="AL55" s="80">
        <v>0</v>
      </c>
      <c r="AM55" s="79">
        <v>335</v>
      </c>
      <c r="AN55" s="80">
        <v>1070</v>
      </c>
      <c r="AO55" s="80">
        <v>1070</v>
      </c>
      <c r="AP55" s="81">
        <v>1070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64">
        <v>0</v>
      </c>
      <c r="BB55" s="82">
        <v>0</v>
      </c>
      <c r="BC55" s="81">
        <v>0</v>
      </c>
      <c r="BD55" s="81">
        <v>0</v>
      </c>
      <c r="BE55" s="160">
        <v>0</v>
      </c>
      <c r="BF55" s="83">
        <v>1070</v>
      </c>
    </row>
    <row r="56" spans="1:58" ht="15.75" thickBot="1">
      <c r="A56" s="85"/>
      <c r="B56" s="86">
        <v>44</v>
      </c>
      <c r="C56" s="87">
        <v>700</v>
      </c>
      <c r="D56" s="87">
        <v>460</v>
      </c>
      <c r="E56" s="87">
        <v>160</v>
      </c>
      <c r="F56" s="87">
        <v>80</v>
      </c>
      <c r="G56" s="87">
        <v>130</v>
      </c>
      <c r="H56" s="87">
        <v>65</v>
      </c>
      <c r="I56" s="87">
        <v>0</v>
      </c>
      <c r="J56" s="87">
        <v>0</v>
      </c>
      <c r="K56" s="87">
        <v>780</v>
      </c>
      <c r="L56" s="87">
        <v>780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695</v>
      </c>
      <c r="T56" s="91">
        <v>40</v>
      </c>
      <c r="U56" s="91">
        <v>0</v>
      </c>
      <c r="V56" s="91">
        <v>0</v>
      </c>
      <c r="W56" s="91">
        <v>735</v>
      </c>
      <c r="X56" s="91">
        <v>0</v>
      </c>
      <c r="Y56" s="91">
        <v>0</v>
      </c>
      <c r="Z56" s="91">
        <v>0</v>
      </c>
      <c r="AA56" s="92">
        <v>0</v>
      </c>
      <c r="AB56" s="93">
        <v>12</v>
      </c>
      <c r="AC56" s="93">
        <v>35</v>
      </c>
      <c r="AD56" s="93">
        <v>298</v>
      </c>
      <c r="AE56" s="93">
        <v>0</v>
      </c>
      <c r="AF56" s="93">
        <v>0</v>
      </c>
      <c r="AG56" s="93">
        <v>0</v>
      </c>
      <c r="AH56" s="93">
        <v>0</v>
      </c>
      <c r="AI56" s="93">
        <v>0</v>
      </c>
      <c r="AJ56" s="93">
        <v>0</v>
      </c>
      <c r="AK56" s="93">
        <v>0</v>
      </c>
      <c r="AL56" s="93">
        <v>0</v>
      </c>
      <c r="AM56" s="92">
        <v>345</v>
      </c>
      <c r="AN56" s="93">
        <v>1080</v>
      </c>
      <c r="AO56" s="93">
        <v>1080</v>
      </c>
      <c r="AP56" s="94">
        <v>1080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65">
        <v>0</v>
      </c>
      <c r="BB56" s="95">
        <v>0</v>
      </c>
      <c r="BC56" s="94">
        <v>0</v>
      </c>
      <c r="BD56" s="94">
        <v>0</v>
      </c>
      <c r="BE56" s="161">
        <v>0</v>
      </c>
      <c r="BF56" s="96">
        <v>1080</v>
      </c>
    </row>
    <row r="57" spans="1:58" ht="15.75" thickTop="1">
      <c r="A57" s="59">
        <v>11</v>
      </c>
      <c r="B57" s="98">
        <v>45</v>
      </c>
      <c r="C57" s="61">
        <v>700</v>
      </c>
      <c r="D57" s="61">
        <v>460</v>
      </c>
      <c r="E57" s="61">
        <v>160</v>
      </c>
      <c r="F57" s="61">
        <v>80</v>
      </c>
      <c r="G57" s="61">
        <v>130</v>
      </c>
      <c r="H57" s="61">
        <v>65</v>
      </c>
      <c r="I57" s="61">
        <v>0</v>
      </c>
      <c r="J57" s="61">
        <v>0</v>
      </c>
      <c r="K57" s="61">
        <v>780</v>
      </c>
      <c r="L57" s="61">
        <v>780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40</v>
      </c>
      <c r="U57" s="66">
        <v>0</v>
      </c>
      <c r="V57" s="66">
        <v>0</v>
      </c>
      <c r="W57" s="66">
        <v>735</v>
      </c>
      <c r="X57" s="66">
        <v>0</v>
      </c>
      <c r="Y57" s="66">
        <v>0</v>
      </c>
      <c r="Z57" s="66">
        <v>0</v>
      </c>
      <c r="AA57" s="67">
        <v>0</v>
      </c>
      <c r="AB57" s="68">
        <v>12</v>
      </c>
      <c r="AC57" s="68">
        <v>35</v>
      </c>
      <c r="AD57" s="68">
        <v>318</v>
      </c>
      <c r="AE57" s="68">
        <v>0</v>
      </c>
      <c r="AF57" s="68">
        <v>0</v>
      </c>
      <c r="AG57" s="68">
        <v>0</v>
      </c>
      <c r="AH57" s="68">
        <v>0</v>
      </c>
      <c r="AI57" s="68">
        <v>0</v>
      </c>
      <c r="AJ57" s="68">
        <v>0</v>
      </c>
      <c r="AK57" s="68">
        <v>0</v>
      </c>
      <c r="AL57" s="68">
        <v>0</v>
      </c>
      <c r="AM57" s="68">
        <v>365</v>
      </c>
      <c r="AN57" s="68">
        <v>1100</v>
      </c>
      <c r="AO57" s="68">
        <v>1100</v>
      </c>
      <c r="AP57" s="69">
        <v>1100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63">
        <v>0</v>
      </c>
      <c r="BB57" s="70">
        <v>0</v>
      </c>
      <c r="BC57" s="69">
        <v>0</v>
      </c>
      <c r="BD57" s="69">
        <v>0</v>
      </c>
      <c r="BE57" s="159">
        <v>0</v>
      </c>
      <c r="BF57" s="71">
        <v>1100</v>
      </c>
    </row>
    <row r="58" spans="1:58" ht="15">
      <c r="A58" s="72"/>
      <c r="B58" s="84">
        <v>46</v>
      </c>
      <c r="C58" s="74">
        <v>700</v>
      </c>
      <c r="D58" s="74">
        <v>460</v>
      </c>
      <c r="E58" s="74">
        <v>160</v>
      </c>
      <c r="F58" s="74">
        <v>80</v>
      </c>
      <c r="G58" s="74">
        <v>130</v>
      </c>
      <c r="H58" s="74">
        <v>65</v>
      </c>
      <c r="I58" s="74">
        <v>0</v>
      </c>
      <c r="J58" s="74">
        <v>0</v>
      </c>
      <c r="K58" s="74">
        <v>780</v>
      </c>
      <c r="L58" s="74">
        <v>780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695</v>
      </c>
      <c r="T58" s="78">
        <v>40</v>
      </c>
      <c r="U58" s="78">
        <v>0</v>
      </c>
      <c r="V58" s="78">
        <v>0</v>
      </c>
      <c r="W58" s="78">
        <v>735</v>
      </c>
      <c r="X58" s="78">
        <v>0</v>
      </c>
      <c r="Y58" s="78">
        <v>0</v>
      </c>
      <c r="Z58" s="78">
        <v>0</v>
      </c>
      <c r="AA58" s="79">
        <v>0</v>
      </c>
      <c r="AB58" s="80">
        <v>12</v>
      </c>
      <c r="AC58" s="80">
        <v>35</v>
      </c>
      <c r="AD58" s="80">
        <v>348</v>
      </c>
      <c r="AE58" s="80">
        <v>0</v>
      </c>
      <c r="AF58" s="80">
        <v>0</v>
      </c>
      <c r="AG58" s="80">
        <v>0</v>
      </c>
      <c r="AH58" s="80">
        <v>0</v>
      </c>
      <c r="AI58" s="80">
        <v>0</v>
      </c>
      <c r="AJ58" s="80">
        <v>0</v>
      </c>
      <c r="AK58" s="80">
        <v>0</v>
      </c>
      <c r="AL58" s="80">
        <v>0</v>
      </c>
      <c r="AM58" s="79">
        <v>395</v>
      </c>
      <c r="AN58" s="80">
        <v>1130</v>
      </c>
      <c r="AO58" s="80">
        <v>1130</v>
      </c>
      <c r="AP58" s="81">
        <v>1130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64">
        <v>0</v>
      </c>
      <c r="BB58" s="82">
        <v>0</v>
      </c>
      <c r="BC58" s="81">
        <v>0</v>
      </c>
      <c r="BD58" s="81">
        <v>0</v>
      </c>
      <c r="BE58" s="160">
        <v>0</v>
      </c>
      <c r="BF58" s="83">
        <v>1130</v>
      </c>
    </row>
    <row r="59" spans="1:58" ht="15">
      <c r="A59" s="72"/>
      <c r="B59" s="84">
        <v>47</v>
      </c>
      <c r="C59" s="74">
        <v>700</v>
      </c>
      <c r="D59" s="74">
        <v>460</v>
      </c>
      <c r="E59" s="74">
        <v>160</v>
      </c>
      <c r="F59" s="74">
        <v>80</v>
      </c>
      <c r="G59" s="74">
        <v>130</v>
      </c>
      <c r="H59" s="74">
        <v>65</v>
      </c>
      <c r="I59" s="74">
        <v>0</v>
      </c>
      <c r="J59" s="74">
        <v>0</v>
      </c>
      <c r="K59" s="74">
        <v>780</v>
      </c>
      <c r="L59" s="74">
        <v>780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40</v>
      </c>
      <c r="U59" s="78">
        <v>0</v>
      </c>
      <c r="V59" s="78">
        <v>0</v>
      </c>
      <c r="W59" s="78">
        <v>735</v>
      </c>
      <c r="X59" s="78">
        <v>0</v>
      </c>
      <c r="Y59" s="78">
        <v>0</v>
      </c>
      <c r="Z59" s="78">
        <v>0</v>
      </c>
      <c r="AA59" s="79">
        <v>0</v>
      </c>
      <c r="AB59" s="80">
        <v>12</v>
      </c>
      <c r="AC59" s="80">
        <v>35</v>
      </c>
      <c r="AD59" s="80">
        <v>358</v>
      </c>
      <c r="AE59" s="80">
        <v>0</v>
      </c>
      <c r="AF59" s="80">
        <v>0</v>
      </c>
      <c r="AG59" s="80">
        <v>0</v>
      </c>
      <c r="AH59" s="80">
        <v>0</v>
      </c>
      <c r="AI59" s="80">
        <v>0</v>
      </c>
      <c r="AJ59" s="80">
        <v>0</v>
      </c>
      <c r="AK59" s="80">
        <v>0</v>
      </c>
      <c r="AL59" s="80">
        <v>0</v>
      </c>
      <c r="AM59" s="79">
        <v>405</v>
      </c>
      <c r="AN59" s="80">
        <v>1140</v>
      </c>
      <c r="AO59" s="80">
        <v>1140</v>
      </c>
      <c r="AP59" s="81">
        <v>1140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64">
        <v>0</v>
      </c>
      <c r="BB59" s="82">
        <v>0</v>
      </c>
      <c r="BC59" s="81">
        <v>0</v>
      </c>
      <c r="BD59" s="81">
        <v>0</v>
      </c>
      <c r="BE59" s="160">
        <v>0</v>
      </c>
      <c r="BF59" s="83">
        <v>1140</v>
      </c>
    </row>
    <row r="60" spans="1:58" ht="15.75" thickBot="1">
      <c r="A60" s="85"/>
      <c r="B60" s="86">
        <v>48</v>
      </c>
      <c r="C60" s="87">
        <v>700</v>
      </c>
      <c r="D60" s="87">
        <v>460</v>
      </c>
      <c r="E60" s="87">
        <v>160</v>
      </c>
      <c r="F60" s="87">
        <v>80</v>
      </c>
      <c r="G60" s="87">
        <v>130</v>
      </c>
      <c r="H60" s="87">
        <v>65</v>
      </c>
      <c r="I60" s="87">
        <v>0</v>
      </c>
      <c r="J60" s="87">
        <v>0</v>
      </c>
      <c r="K60" s="87">
        <v>780</v>
      </c>
      <c r="L60" s="87">
        <v>780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40</v>
      </c>
      <c r="U60" s="91">
        <v>0</v>
      </c>
      <c r="V60" s="91">
        <v>0</v>
      </c>
      <c r="W60" s="91">
        <v>735</v>
      </c>
      <c r="X60" s="91">
        <v>0</v>
      </c>
      <c r="Y60" s="91">
        <v>0</v>
      </c>
      <c r="Z60" s="91">
        <v>0</v>
      </c>
      <c r="AA60" s="92">
        <v>0</v>
      </c>
      <c r="AB60" s="93">
        <v>12</v>
      </c>
      <c r="AC60" s="93">
        <v>35</v>
      </c>
      <c r="AD60" s="93">
        <v>358</v>
      </c>
      <c r="AE60" s="93">
        <v>0</v>
      </c>
      <c r="AF60" s="93">
        <v>0</v>
      </c>
      <c r="AG60" s="93">
        <v>0</v>
      </c>
      <c r="AH60" s="93">
        <v>0</v>
      </c>
      <c r="AI60" s="93">
        <v>0</v>
      </c>
      <c r="AJ60" s="93">
        <v>0</v>
      </c>
      <c r="AK60" s="93">
        <v>0</v>
      </c>
      <c r="AL60" s="93">
        <v>0</v>
      </c>
      <c r="AM60" s="92">
        <v>405</v>
      </c>
      <c r="AN60" s="93">
        <v>1140</v>
      </c>
      <c r="AO60" s="93">
        <v>1140</v>
      </c>
      <c r="AP60" s="94">
        <v>1140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65">
        <v>0</v>
      </c>
      <c r="BB60" s="95">
        <v>0</v>
      </c>
      <c r="BC60" s="94">
        <v>0</v>
      </c>
      <c r="BD60" s="94">
        <v>0</v>
      </c>
      <c r="BE60" s="161">
        <v>0</v>
      </c>
      <c r="BF60" s="96">
        <v>1140</v>
      </c>
    </row>
    <row r="61" spans="1:58" ht="15.75" thickTop="1">
      <c r="A61" s="59">
        <v>12</v>
      </c>
      <c r="B61" s="98">
        <v>49</v>
      </c>
      <c r="C61" s="61">
        <v>700</v>
      </c>
      <c r="D61" s="61">
        <v>460</v>
      </c>
      <c r="E61" s="61">
        <v>160</v>
      </c>
      <c r="F61" s="61">
        <v>80</v>
      </c>
      <c r="G61" s="61">
        <v>130</v>
      </c>
      <c r="H61" s="61">
        <v>65</v>
      </c>
      <c r="I61" s="61">
        <v>0</v>
      </c>
      <c r="J61" s="61">
        <v>0</v>
      </c>
      <c r="K61" s="61">
        <v>605</v>
      </c>
      <c r="L61" s="61">
        <v>605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40</v>
      </c>
      <c r="U61" s="66">
        <v>0</v>
      </c>
      <c r="V61" s="66">
        <v>0</v>
      </c>
      <c r="W61" s="66">
        <v>735</v>
      </c>
      <c r="X61" s="66">
        <v>0</v>
      </c>
      <c r="Y61" s="66">
        <v>0</v>
      </c>
      <c r="Z61" s="66">
        <v>0</v>
      </c>
      <c r="AA61" s="67">
        <v>0</v>
      </c>
      <c r="AB61" s="68">
        <v>12</v>
      </c>
      <c r="AC61" s="68">
        <v>35</v>
      </c>
      <c r="AD61" s="68">
        <v>373</v>
      </c>
      <c r="AE61" s="68">
        <v>0</v>
      </c>
      <c r="AF61" s="68">
        <v>0</v>
      </c>
      <c r="AG61" s="68">
        <v>0</v>
      </c>
      <c r="AH61" s="68">
        <v>0</v>
      </c>
      <c r="AI61" s="68">
        <v>0</v>
      </c>
      <c r="AJ61" s="68">
        <v>0</v>
      </c>
      <c r="AK61" s="68">
        <v>0</v>
      </c>
      <c r="AL61" s="68">
        <v>0</v>
      </c>
      <c r="AM61" s="68">
        <v>420</v>
      </c>
      <c r="AN61" s="68">
        <v>1155</v>
      </c>
      <c r="AO61" s="68">
        <v>1155</v>
      </c>
      <c r="AP61" s="69">
        <v>1155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63">
        <v>0</v>
      </c>
      <c r="BB61" s="70">
        <v>0</v>
      </c>
      <c r="BC61" s="69">
        <v>0</v>
      </c>
      <c r="BD61" s="69">
        <v>0</v>
      </c>
      <c r="BE61" s="159">
        <v>0</v>
      </c>
      <c r="BF61" s="71">
        <v>1155</v>
      </c>
    </row>
    <row r="62" spans="1:58" ht="15">
      <c r="A62" s="72"/>
      <c r="B62" s="84">
        <v>50</v>
      </c>
      <c r="C62" s="74">
        <v>700</v>
      </c>
      <c r="D62" s="74">
        <v>460</v>
      </c>
      <c r="E62" s="74">
        <v>160</v>
      </c>
      <c r="F62" s="74">
        <v>80</v>
      </c>
      <c r="G62" s="74">
        <v>130</v>
      </c>
      <c r="H62" s="74">
        <v>65</v>
      </c>
      <c r="I62" s="74">
        <v>0</v>
      </c>
      <c r="J62" s="74">
        <v>0</v>
      </c>
      <c r="K62" s="74">
        <v>605</v>
      </c>
      <c r="L62" s="74">
        <v>605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695</v>
      </c>
      <c r="T62" s="78">
        <v>40</v>
      </c>
      <c r="U62" s="78">
        <v>0</v>
      </c>
      <c r="V62" s="78">
        <v>0</v>
      </c>
      <c r="W62" s="78">
        <v>735</v>
      </c>
      <c r="X62" s="78">
        <v>0</v>
      </c>
      <c r="Y62" s="78">
        <v>0</v>
      </c>
      <c r="Z62" s="78">
        <v>0</v>
      </c>
      <c r="AA62" s="79">
        <v>0</v>
      </c>
      <c r="AB62" s="80">
        <v>12</v>
      </c>
      <c r="AC62" s="80">
        <v>35</v>
      </c>
      <c r="AD62" s="80">
        <v>388</v>
      </c>
      <c r="AE62" s="80">
        <v>0</v>
      </c>
      <c r="AF62" s="80">
        <v>0</v>
      </c>
      <c r="AG62" s="80">
        <v>0</v>
      </c>
      <c r="AH62" s="80">
        <v>0</v>
      </c>
      <c r="AI62" s="80">
        <v>0</v>
      </c>
      <c r="AJ62" s="80">
        <v>0</v>
      </c>
      <c r="AK62" s="80">
        <v>0</v>
      </c>
      <c r="AL62" s="80">
        <v>0</v>
      </c>
      <c r="AM62" s="79">
        <v>435</v>
      </c>
      <c r="AN62" s="80">
        <v>1170</v>
      </c>
      <c r="AO62" s="80">
        <v>1170</v>
      </c>
      <c r="AP62" s="81">
        <v>1170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64">
        <v>0</v>
      </c>
      <c r="BB62" s="82">
        <v>0</v>
      </c>
      <c r="BC62" s="81">
        <v>0</v>
      </c>
      <c r="BD62" s="81">
        <v>0</v>
      </c>
      <c r="BE62" s="160">
        <v>0</v>
      </c>
      <c r="BF62" s="83">
        <v>1170</v>
      </c>
    </row>
    <row r="63" spans="1:58" ht="15">
      <c r="A63" s="72"/>
      <c r="B63" s="84">
        <v>51</v>
      </c>
      <c r="C63" s="74">
        <v>700</v>
      </c>
      <c r="D63" s="74">
        <v>460</v>
      </c>
      <c r="E63" s="74">
        <v>160</v>
      </c>
      <c r="F63" s="74">
        <v>80</v>
      </c>
      <c r="G63" s="74">
        <v>130</v>
      </c>
      <c r="H63" s="74">
        <v>65</v>
      </c>
      <c r="I63" s="74">
        <v>0</v>
      </c>
      <c r="J63" s="74">
        <v>0</v>
      </c>
      <c r="K63" s="74">
        <v>605</v>
      </c>
      <c r="L63" s="74">
        <v>605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40</v>
      </c>
      <c r="U63" s="78">
        <v>0</v>
      </c>
      <c r="V63" s="78">
        <v>0</v>
      </c>
      <c r="W63" s="78">
        <v>735</v>
      </c>
      <c r="X63" s="78">
        <v>0</v>
      </c>
      <c r="Y63" s="78">
        <v>0</v>
      </c>
      <c r="Z63" s="78">
        <v>0</v>
      </c>
      <c r="AA63" s="79">
        <v>0</v>
      </c>
      <c r="AB63" s="80">
        <v>12</v>
      </c>
      <c r="AC63" s="80">
        <v>35</v>
      </c>
      <c r="AD63" s="80">
        <v>388</v>
      </c>
      <c r="AE63" s="80">
        <v>0</v>
      </c>
      <c r="AF63" s="80">
        <v>0</v>
      </c>
      <c r="AG63" s="80">
        <v>0</v>
      </c>
      <c r="AH63" s="80">
        <v>0</v>
      </c>
      <c r="AI63" s="80">
        <v>0</v>
      </c>
      <c r="AJ63" s="80">
        <v>0</v>
      </c>
      <c r="AK63" s="80">
        <v>0</v>
      </c>
      <c r="AL63" s="80">
        <v>0</v>
      </c>
      <c r="AM63" s="79">
        <v>435</v>
      </c>
      <c r="AN63" s="80">
        <v>1170</v>
      </c>
      <c r="AO63" s="80">
        <v>1170</v>
      </c>
      <c r="AP63" s="81">
        <v>1170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64">
        <v>0</v>
      </c>
      <c r="BB63" s="82">
        <v>0</v>
      </c>
      <c r="BC63" s="81">
        <v>0</v>
      </c>
      <c r="BD63" s="81">
        <v>0</v>
      </c>
      <c r="BE63" s="160">
        <v>0</v>
      </c>
      <c r="BF63" s="83">
        <v>1170</v>
      </c>
    </row>
    <row r="64" spans="1:58" ht="15.75" thickBot="1">
      <c r="A64" s="85"/>
      <c r="B64" s="86">
        <v>52</v>
      </c>
      <c r="C64" s="87">
        <v>700</v>
      </c>
      <c r="D64" s="87">
        <v>460</v>
      </c>
      <c r="E64" s="87">
        <v>160</v>
      </c>
      <c r="F64" s="87">
        <v>80</v>
      </c>
      <c r="G64" s="87">
        <v>130</v>
      </c>
      <c r="H64" s="87">
        <v>65</v>
      </c>
      <c r="I64" s="87">
        <v>0</v>
      </c>
      <c r="J64" s="87">
        <v>0</v>
      </c>
      <c r="K64" s="87">
        <v>605</v>
      </c>
      <c r="L64" s="87">
        <v>605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40</v>
      </c>
      <c r="U64" s="91">
        <v>0</v>
      </c>
      <c r="V64" s="91">
        <v>0</v>
      </c>
      <c r="W64" s="91">
        <v>735</v>
      </c>
      <c r="X64" s="91">
        <v>0</v>
      </c>
      <c r="Y64" s="91">
        <v>0</v>
      </c>
      <c r="Z64" s="91">
        <v>0</v>
      </c>
      <c r="AA64" s="92">
        <v>0</v>
      </c>
      <c r="AB64" s="93">
        <v>12</v>
      </c>
      <c r="AC64" s="93">
        <v>35</v>
      </c>
      <c r="AD64" s="93">
        <v>388</v>
      </c>
      <c r="AE64" s="93">
        <v>0</v>
      </c>
      <c r="AF64" s="93">
        <v>0</v>
      </c>
      <c r="AG64" s="93">
        <v>0</v>
      </c>
      <c r="AH64" s="93">
        <v>0</v>
      </c>
      <c r="AI64" s="93">
        <v>0</v>
      </c>
      <c r="AJ64" s="93">
        <v>0</v>
      </c>
      <c r="AK64" s="93">
        <v>0</v>
      </c>
      <c r="AL64" s="93">
        <v>0</v>
      </c>
      <c r="AM64" s="92">
        <v>435</v>
      </c>
      <c r="AN64" s="93">
        <v>1170</v>
      </c>
      <c r="AO64" s="93">
        <v>1170</v>
      </c>
      <c r="AP64" s="94">
        <v>1170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65">
        <v>0</v>
      </c>
      <c r="BB64" s="95">
        <v>0</v>
      </c>
      <c r="BC64" s="94">
        <v>0</v>
      </c>
      <c r="BD64" s="94">
        <v>0</v>
      </c>
      <c r="BE64" s="161">
        <v>0</v>
      </c>
      <c r="BF64" s="96">
        <v>1170</v>
      </c>
    </row>
    <row r="65" spans="1:58" ht="15.75" thickTop="1">
      <c r="A65" s="59">
        <v>13</v>
      </c>
      <c r="B65" s="98">
        <v>53</v>
      </c>
      <c r="C65" s="61">
        <v>700</v>
      </c>
      <c r="D65" s="61">
        <v>460</v>
      </c>
      <c r="E65" s="61">
        <v>160</v>
      </c>
      <c r="F65" s="61">
        <v>80</v>
      </c>
      <c r="G65" s="61">
        <v>130</v>
      </c>
      <c r="H65" s="61">
        <v>65</v>
      </c>
      <c r="I65" s="61">
        <v>0</v>
      </c>
      <c r="J65" s="61">
        <v>0</v>
      </c>
      <c r="K65" s="61">
        <v>615</v>
      </c>
      <c r="L65" s="61">
        <v>615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40</v>
      </c>
      <c r="U65" s="66">
        <v>0</v>
      </c>
      <c r="V65" s="66">
        <v>0</v>
      </c>
      <c r="W65" s="66">
        <v>735</v>
      </c>
      <c r="X65" s="66">
        <v>0</v>
      </c>
      <c r="Y65" s="66">
        <v>0</v>
      </c>
      <c r="Z65" s="66">
        <v>0</v>
      </c>
      <c r="AA65" s="67">
        <v>0</v>
      </c>
      <c r="AB65" s="68">
        <v>12</v>
      </c>
      <c r="AC65" s="68">
        <v>35</v>
      </c>
      <c r="AD65" s="68">
        <v>388</v>
      </c>
      <c r="AE65" s="68">
        <v>0</v>
      </c>
      <c r="AF65" s="68">
        <v>0</v>
      </c>
      <c r="AG65" s="68">
        <v>0</v>
      </c>
      <c r="AH65" s="68">
        <v>0</v>
      </c>
      <c r="AI65" s="68">
        <v>0</v>
      </c>
      <c r="AJ65" s="68">
        <v>0</v>
      </c>
      <c r="AK65" s="68">
        <v>0</v>
      </c>
      <c r="AL65" s="68">
        <v>0</v>
      </c>
      <c r="AM65" s="68">
        <v>435</v>
      </c>
      <c r="AN65" s="68">
        <v>1170</v>
      </c>
      <c r="AO65" s="68">
        <v>1170</v>
      </c>
      <c r="AP65" s="69">
        <v>1170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63">
        <v>0</v>
      </c>
      <c r="BB65" s="70">
        <v>0</v>
      </c>
      <c r="BC65" s="69">
        <v>0</v>
      </c>
      <c r="BD65" s="69">
        <v>0</v>
      </c>
      <c r="BE65" s="159">
        <v>0</v>
      </c>
      <c r="BF65" s="71">
        <v>1170</v>
      </c>
    </row>
    <row r="66" spans="1:58" ht="15">
      <c r="A66" s="72"/>
      <c r="B66" s="84">
        <v>54</v>
      </c>
      <c r="C66" s="74">
        <v>700</v>
      </c>
      <c r="D66" s="74">
        <v>460</v>
      </c>
      <c r="E66" s="74">
        <v>160</v>
      </c>
      <c r="F66" s="74">
        <v>80</v>
      </c>
      <c r="G66" s="74">
        <v>130</v>
      </c>
      <c r="H66" s="74">
        <v>65</v>
      </c>
      <c r="I66" s="74">
        <v>0</v>
      </c>
      <c r="J66" s="74">
        <v>0</v>
      </c>
      <c r="K66" s="74">
        <v>615</v>
      </c>
      <c r="L66" s="74">
        <v>615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695</v>
      </c>
      <c r="T66" s="78">
        <v>40</v>
      </c>
      <c r="U66" s="78">
        <v>0</v>
      </c>
      <c r="V66" s="78">
        <v>0</v>
      </c>
      <c r="W66" s="78">
        <v>735</v>
      </c>
      <c r="X66" s="78">
        <v>0</v>
      </c>
      <c r="Y66" s="78">
        <v>0</v>
      </c>
      <c r="Z66" s="78">
        <v>0</v>
      </c>
      <c r="AA66" s="79">
        <v>0</v>
      </c>
      <c r="AB66" s="80">
        <v>12</v>
      </c>
      <c r="AC66" s="80">
        <v>35</v>
      </c>
      <c r="AD66" s="80">
        <v>378</v>
      </c>
      <c r="AE66" s="80">
        <v>0</v>
      </c>
      <c r="AF66" s="80">
        <v>0</v>
      </c>
      <c r="AG66" s="80">
        <v>0</v>
      </c>
      <c r="AH66" s="80">
        <v>0</v>
      </c>
      <c r="AI66" s="80">
        <v>0</v>
      </c>
      <c r="AJ66" s="80">
        <v>0</v>
      </c>
      <c r="AK66" s="80">
        <v>0</v>
      </c>
      <c r="AL66" s="80">
        <v>0</v>
      </c>
      <c r="AM66" s="79">
        <v>425</v>
      </c>
      <c r="AN66" s="80">
        <v>1160</v>
      </c>
      <c r="AO66" s="80">
        <v>1160</v>
      </c>
      <c r="AP66" s="81">
        <v>1160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64">
        <v>0</v>
      </c>
      <c r="BB66" s="82">
        <v>0</v>
      </c>
      <c r="BC66" s="81">
        <v>0</v>
      </c>
      <c r="BD66" s="81">
        <v>0</v>
      </c>
      <c r="BE66" s="160">
        <v>0</v>
      </c>
      <c r="BF66" s="83">
        <v>1160</v>
      </c>
    </row>
    <row r="67" spans="1:58" ht="15">
      <c r="A67" s="72"/>
      <c r="B67" s="84">
        <v>55</v>
      </c>
      <c r="C67" s="74">
        <v>700</v>
      </c>
      <c r="D67" s="74">
        <v>460</v>
      </c>
      <c r="E67" s="74">
        <v>160</v>
      </c>
      <c r="F67" s="74">
        <v>80</v>
      </c>
      <c r="G67" s="74">
        <v>130</v>
      </c>
      <c r="H67" s="74">
        <v>65</v>
      </c>
      <c r="I67" s="74">
        <v>0</v>
      </c>
      <c r="J67" s="74">
        <v>0</v>
      </c>
      <c r="K67" s="74">
        <v>615</v>
      </c>
      <c r="L67" s="74">
        <v>615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695</v>
      </c>
      <c r="T67" s="78">
        <v>40</v>
      </c>
      <c r="U67" s="78">
        <v>0</v>
      </c>
      <c r="V67" s="78">
        <v>0</v>
      </c>
      <c r="W67" s="78">
        <v>735</v>
      </c>
      <c r="X67" s="78">
        <v>0</v>
      </c>
      <c r="Y67" s="78">
        <v>0</v>
      </c>
      <c r="Z67" s="78">
        <v>0</v>
      </c>
      <c r="AA67" s="79">
        <v>0</v>
      </c>
      <c r="AB67" s="80">
        <v>12</v>
      </c>
      <c r="AC67" s="80">
        <v>35</v>
      </c>
      <c r="AD67" s="80">
        <v>378</v>
      </c>
      <c r="AE67" s="80">
        <v>0</v>
      </c>
      <c r="AF67" s="80">
        <v>0</v>
      </c>
      <c r="AG67" s="80">
        <v>0</v>
      </c>
      <c r="AH67" s="80">
        <v>0</v>
      </c>
      <c r="AI67" s="80">
        <v>0</v>
      </c>
      <c r="AJ67" s="80">
        <v>0</v>
      </c>
      <c r="AK67" s="80">
        <v>0</v>
      </c>
      <c r="AL67" s="80">
        <v>0</v>
      </c>
      <c r="AM67" s="79">
        <v>425</v>
      </c>
      <c r="AN67" s="80">
        <v>1160</v>
      </c>
      <c r="AO67" s="80">
        <v>1160</v>
      </c>
      <c r="AP67" s="81">
        <v>1160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64">
        <v>0</v>
      </c>
      <c r="BB67" s="82">
        <v>0</v>
      </c>
      <c r="BC67" s="81">
        <v>0</v>
      </c>
      <c r="BD67" s="81">
        <v>0</v>
      </c>
      <c r="BE67" s="160">
        <v>0</v>
      </c>
      <c r="BF67" s="83">
        <v>1160</v>
      </c>
    </row>
    <row r="68" spans="1:58" ht="15.75" thickBot="1">
      <c r="A68" s="85"/>
      <c r="B68" s="86">
        <v>56</v>
      </c>
      <c r="C68" s="87">
        <v>700</v>
      </c>
      <c r="D68" s="87">
        <v>460</v>
      </c>
      <c r="E68" s="87">
        <v>160</v>
      </c>
      <c r="F68" s="87">
        <v>80</v>
      </c>
      <c r="G68" s="87">
        <v>130</v>
      </c>
      <c r="H68" s="87">
        <v>65</v>
      </c>
      <c r="I68" s="87">
        <v>0</v>
      </c>
      <c r="J68" s="87">
        <v>0</v>
      </c>
      <c r="K68" s="87">
        <v>615</v>
      </c>
      <c r="L68" s="87">
        <v>615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695</v>
      </c>
      <c r="T68" s="91">
        <v>40</v>
      </c>
      <c r="U68" s="91">
        <v>0</v>
      </c>
      <c r="V68" s="91">
        <v>0</v>
      </c>
      <c r="W68" s="91">
        <v>735</v>
      </c>
      <c r="X68" s="91">
        <v>0</v>
      </c>
      <c r="Y68" s="91">
        <v>0</v>
      </c>
      <c r="Z68" s="91">
        <v>0</v>
      </c>
      <c r="AA68" s="92">
        <v>0</v>
      </c>
      <c r="AB68" s="93">
        <v>12</v>
      </c>
      <c r="AC68" s="93">
        <v>35</v>
      </c>
      <c r="AD68" s="93">
        <v>368</v>
      </c>
      <c r="AE68" s="93">
        <v>0</v>
      </c>
      <c r="AF68" s="93">
        <v>0</v>
      </c>
      <c r="AG68" s="93">
        <v>0</v>
      </c>
      <c r="AH68" s="93">
        <v>0</v>
      </c>
      <c r="AI68" s="93">
        <v>0</v>
      </c>
      <c r="AJ68" s="93">
        <v>0</v>
      </c>
      <c r="AK68" s="93">
        <v>0</v>
      </c>
      <c r="AL68" s="93">
        <v>0</v>
      </c>
      <c r="AM68" s="92">
        <v>415</v>
      </c>
      <c r="AN68" s="93">
        <v>1150</v>
      </c>
      <c r="AO68" s="93">
        <v>1150</v>
      </c>
      <c r="AP68" s="94">
        <v>1150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65">
        <v>0</v>
      </c>
      <c r="BB68" s="95">
        <v>0</v>
      </c>
      <c r="BC68" s="94">
        <v>0</v>
      </c>
      <c r="BD68" s="94">
        <v>0</v>
      </c>
      <c r="BE68" s="161">
        <v>0</v>
      </c>
      <c r="BF68" s="96">
        <v>1150</v>
      </c>
    </row>
    <row r="69" spans="1:58" ht="15.75" thickTop="1">
      <c r="A69" s="59">
        <v>14</v>
      </c>
      <c r="B69" s="98">
        <v>57</v>
      </c>
      <c r="C69" s="61">
        <v>700</v>
      </c>
      <c r="D69" s="61">
        <v>460</v>
      </c>
      <c r="E69" s="61">
        <v>160</v>
      </c>
      <c r="F69" s="61">
        <v>80</v>
      </c>
      <c r="G69" s="61">
        <v>130</v>
      </c>
      <c r="H69" s="61">
        <v>65</v>
      </c>
      <c r="I69" s="61">
        <v>0</v>
      </c>
      <c r="J69" s="61">
        <v>0</v>
      </c>
      <c r="K69" s="61">
        <v>615</v>
      </c>
      <c r="L69" s="61">
        <v>615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695</v>
      </c>
      <c r="T69" s="66">
        <v>40</v>
      </c>
      <c r="U69" s="66">
        <v>0</v>
      </c>
      <c r="V69" s="66">
        <v>0</v>
      </c>
      <c r="W69" s="66">
        <v>735</v>
      </c>
      <c r="X69" s="66">
        <v>0</v>
      </c>
      <c r="Y69" s="66">
        <v>0</v>
      </c>
      <c r="Z69" s="66">
        <v>0</v>
      </c>
      <c r="AA69" s="67">
        <v>0</v>
      </c>
      <c r="AB69" s="68">
        <v>12</v>
      </c>
      <c r="AC69" s="68">
        <v>35</v>
      </c>
      <c r="AD69" s="68">
        <v>368</v>
      </c>
      <c r="AE69" s="68">
        <v>0</v>
      </c>
      <c r="AF69" s="68">
        <v>0</v>
      </c>
      <c r="AG69" s="68">
        <v>0</v>
      </c>
      <c r="AH69" s="68">
        <v>0</v>
      </c>
      <c r="AI69" s="68">
        <v>0</v>
      </c>
      <c r="AJ69" s="68">
        <v>0</v>
      </c>
      <c r="AK69" s="68">
        <v>0</v>
      </c>
      <c r="AL69" s="68">
        <v>0</v>
      </c>
      <c r="AM69" s="68">
        <v>415</v>
      </c>
      <c r="AN69" s="68">
        <v>1150</v>
      </c>
      <c r="AO69" s="68">
        <v>1150</v>
      </c>
      <c r="AP69" s="69">
        <v>1150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63">
        <v>0</v>
      </c>
      <c r="BB69" s="70">
        <v>0</v>
      </c>
      <c r="BC69" s="69">
        <v>0</v>
      </c>
      <c r="BD69" s="69">
        <v>0</v>
      </c>
      <c r="BE69" s="159">
        <v>0</v>
      </c>
      <c r="BF69" s="71">
        <v>1150</v>
      </c>
    </row>
    <row r="70" spans="1:58" ht="15">
      <c r="A70" s="72"/>
      <c r="B70" s="84">
        <v>58</v>
      </c>
      <c r="C70" s="74">
        <v>700</v>
      </c>
      <c r="D70" s="74">
        <v>460</v>
      </c>
      <c r="E70" s="74">
        <v>160</v>
      </c>
      <c r="F70" s="74">
        <v>80</v>
      </c>
      <c r="G70" s="74">
        <v>130</v>
      </c>
      <c r="H70" s="74">
        <v>65</v>
      </c>
      <c r="I70" s="74">
        <v>0</v>
      </c>
      <c r="J70" s="74">
        <v>0</v>
      </c>
      <c r="K70" s="74">
        <v>616</v>
      </c>
      <c r="L70" s="74">
        <v>616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695</v>
      </c>
      <c r="T70" s="78">
        <v>40</v>
      </c>
      <c r="U70" s="78">
        <v>0</v>
      </c>
      <c r="V70" s="78">
        <v>0</v>
      </c>
      <c r="W70" s="78">
        <v>735</v>
      </c>
      <c r="X70" s="78">
        <v>0</v>
      </c>
      <c r="Y70" s="78">
        <v>0</v>
      </c>
      <c r="Z70" s="78">
        <v>0</v>
      </c>
      <c r="AA70" s="79">
        <v>0</v>
      </c>
      <c r="AB70" s="80">
        <v>12</v>
      </c>
      <c r="AC70" s="80">
        <v>35</v>
      </c>
      <c r="AD70" s="80">
        <v>378</v>
      </c>
      <c r="AE70" s="80">
        <v>0</v>
      </c>
      <c r="AF70" s="80">
        <v>0</v>
      </c>
      <c r="AG70" s="80">
        <v>0</v>
      </c>
      <c r="AH70" s="80">
        <v>0</v>
      </c>
      <c r="AI70" s="80">
        <v>0</v>
      </c>
      <c r="AJ70" s="80">
        <v>0</v>
      </c>
      <c r="AK70" s="80">
        <v>0</v>
      </c>
      <c r="AL70" s="80">
        <v>0</v>
      </c>
      <c r="AM70" s="79">
        <v>425</v>
      </c>
      <c r="AN70" s="80">
        <v>1160</v>
      </c>
      <c r="AO70" s="80">
        <v>1160</v>
      </c>
      <c r="AP70" s="81">
        <v>1160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64">
        <v>0</v>
      </c>
      <c r="BB70" s="82">
        <v>0</v>
      </c>
      <c r="BC70" s="81">
        <v>0</v>
      </c>
      <c r="BD70" s="81">
        <v>0</v>
      </c>
      <c r="BE70" s="160">
        <v>0</v>
      </c>
      <c r="BF70" s="83">
        <v>1160</v>
      </c>
    </row>
    <row r="71" spans="1:58" ht="15">
      <c r="A71" s="72"/>
      <c r="B71" s="84">
        <v>59</v>
      </c>
      <c r="C71" s="74">
        <v>700</v>
      </c>
      <c r="D71" s="74">
        <v>460</v>
      </c>
      <c r="E71" s="74">
        <v>160</v>
      </c>
      <c r="F71" s="74">
        <v>80</v>
      </c>
      <c r="G71" s="74">
        <v>130</v>
      </c>
      <c r="H71" s="74">
        <v>65</v>
      </c>
      <c r="I71" s="74">
        <v>0</v>
      </c>
      <c r="J71" s="74">
        <v>0</v>
      </c>
      <c r="K71" s="74">
        <v>695</v>
      </c>
      <c r="L71" s="74">
        <v>695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695</v>
      </c>
      <c r="T71" s="78">
        <v>40</v>
      </c>
      <c r="U71" s="78">
        <v>0</v>
      </c>
      <c r="V71" s="78">
        <v>0</v>
      </c>
      <c r="W71" s="78">
        <v>735</v>
      </c>
      <c r="X71" s="78">
        <v>0</v>
      </c>
      <c r="Y71" s="78">
        <v>0</v>
      </c>
      <c r="Z71" s="78">
        <v>0</v>
      </c>
      <c r="AA71" s="79">
        <v>0</v>
      </c>
      <c r="AB71" s="80">
        <v>12</v>
      </c>
      <c r="AC71" s="80">
        <v>35</v>
      </c>
      <c r="AD71" s="80">
        <v>388</v>
      </c>
      <c r="AE71" s="80">
        <v>0</v>
      </c>
      <c r="AF71" s="80">
        <v>0</v>
      </c>
      <c r="AG71" s="80">
        <v>0</v>
      </c>
      <c r="AH71" s="80">
        <v>0</v>
      </c>
      <c r="AI71" s="80">
        <v>0</v>
      </c>
      <c r="AJ71" s="80">
        <v>0</v>
      </c>
      <c r="AK71" s="80">
        <v>0</v>
      </c>
      <c r="AL71" s="80">
        <v>0</v>
      </c>
      <c r="AM71" s="79">
        <v>435</v>
      </c>
      <c r="AN71" s="80">
        <v>1170</v>
      </c>
      <c r="AO71" s="80">
        <v>1170</v>
      </c>
      <c r="AP71" s="81">
        <v>1170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64">
        <v>0</v>
      </c>
      <c r="BB71" s="82">
        <v>0</v>
      </c>
      <c r="BC71" s="81">
        <v>0</v>
      </c>
      <c r="BD71" s="81">
        <v>0</v>
      </c>
      <c r="BE71" s="160">
        <v>0</v>
      </c>
      <c r="BF71" s="83">
        <v>1170</v>
      </c>
    </row>
    <row r="72" spans="1:58" ht="15.75" thickBot="1">
      <c r="A72" s="85"/>
      <c r="B72" s="86">
        <v>60</v>
      </c>
      <c r="C72" s="87">
        <v>700</v>
      </c>
      <c r="D72" s="87">
        <v>460</v>
      </c>
      <c r="E72" s="87">
        <v>160</v>
      </c>
      <c r="F72" s="87">
        <v>80</v>
      </c>
      <c r="G72" s="87">
        <v>130</v>
      </c>
      <c r="H72" s="87">
        <v>65</v>
      </c>
      <c r="I72" s="87">
        <v>0</v>
      </c>
      <c r="J72" s="87">
        <v>0</v>
      </c>
      <c r="K72" s="87">
        <v>715</v>
      </c>
      <c r="L72" s="87">
        <v>715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695</v>
      </c>
      <c r="T72" s="91">
        <v>40</v>
      </c>
      <c r="U72" s="91">
        <v>0</v>
      </c>
      <c r="V72" s="91">
        <v>0</v>
      </c>
      <c r="W72" s="91">
        <v>735</v>
      </c>
      <c r="X72" s="91">
        <v>0</v>
      </c>
      <c r="Y72" s="91">
        <v>0</v>
      </c>
      <c r="Z72" s="91">
        <v>0</v>
      </c>
      <c r="AA72" s="92">
        <v>0</v>
      </c>
      <c r="AB72" s="93">
        <v>12</v>
      </c>
      <c r="AC72" s="93">
        <v>35</v>
      </c>
      <c r="AD72" s="93">
        <v>398</v>
      </c>
      <c r="AE72" s="93">
        <v>0</v>
      </c>
      <c r="AF72" s="93">
        <v>0</v>
      </c>
      <c r="AG72" s="93">
        <v>0</v>
      </c>
      <c r="AH72" s="93">
        <v>0</v>
      </c>
      <c r="AI72" s="93">
        <v>0</v>
      </c>
      <c r="AJ72" s="93">
        <v>0</v>
      </c>
      <c r="AK72" s="93">
        <v>0</v>
      </c>
      <c r="AL72" s="93">
        <v>0</v>
      </c>
      <c r="AM72" s="92">
        <v>445</v>
      </c>
      <c r="AN72" s="93">
        <v>1180</v>
      </c>
      <c r="AO72" s="93">
        <v>1180</v>
      </c>
      <c r="AP72" s="94">
        <v>1180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65">
        <v>0</v>
      </c>
      <c r="BB72" s="95">
        <v>0</v>
      </c>
      <c r="BC72" s="94">
        <v>0</v>
      </c>
      <c r="BD72" s="94">
        <v>0</v>
      </c>
      <c r="BE72" s="161">
        <v>0</v>
      </c>
      <c r="BF72" s="96">
        <v>1180</v>
      </c>
    </row>
    <row r="73" spans="1:58" ht="15.75" thickTop="1">
      <c r="A73" s="59">
        <v>15</v>
      </c>
      <c r="B73" s="98">
        <v>61</v>
      </c>
      <c r="C73" s="61">
        <v>700</v>
      </c>
      <c r="D73" s="61">
        <v>460</v>
      </c>
      <c r="E73" s="61">
        <v>160</v>
      </c>
      <c r="F73" s="61">
        <v>80</v>
      </c>
      <c r="G73" s="61">
        <v>130</v>
      </c>
      <c r="H73" s="61">
        <v>65</v>
      </c>
      <c r="I73" s="61">
        <v>0</v>
      </c>
      <c r="J73" s="61">
        <v>0</v>
      </c>
      <c r="K73" s="61">
        <v>735</v>
      </c>
      <c r="L73" s="61">
        <v>735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695</v>
      </c>
      <c r="T73" s="66">
        <v>40</v>
      </c>
      <c r="U73" s="66">
        <v>0</v>
      </c>
      <c r="V73" s="66">
        <v>0</v>
      </c>
      <c r="W73" s="66">
        <v>735</v>
      </c>
      <c r="X73" s="66">
        <v>0</v>
      </c>
      <c r="Y73" s="66">
        <v>0</v>
      </c>
      <c r="Z73" s="66">
        <v>0</v>
      </c>
      <c r="AA73" s="67">
        <v>0</v>
      </c>
      <c r="AB73" s="68">
        <v>12</v>
      </c>
      <c r="AC73" s="68">
        <v>35</v>
      </c>
      <c r="AD73" s="68">
        <v>398</v>
      </c>
      <c r="AE73" s="68">
        <v>0</v>
      </c>
      <c r="AF73" s="68">
        <v>0</v>
      </c>
      <c r="AG73" s="68">
        <v>0</v>
      </c>
      <c r="AH73" s="68">
        <v>0</v>
      </c>
      <c r="AI73" s="68">
        <v>0</v>
      </c>
      <c r="AJ73" s="68">
        <v>0</v>
      </c>
      <c r="AK73" s="68">
        <v>0</v>
      </c>
      <c r="AL73" s="68">
        <v>0</v>
      </c>
      <c r="AM73" s="68">
        <v>445</v>
      </c>
      <c r="AN73" s="68">
        <v>1180</v>
      </c>
      <c r="AO73" s="68">
        <v>1180</v>
      </c>
      <c r="AP73" s="69">
        <v>1180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63">
        <v>0</v>
      </c>
      <c r="BB73" s="70">
        <v>0</v>
      </c>
      <c r="BC73" s="69">
        <v>0</v>
      </c>
      <c r="BD73" s="69">
        <v>0</v>
      </c>
      <c r="BE73" s="159">
        <v>0</v>
      </c>
      <c r="BF73" s="71">
        <v>1180</v>
      </c>
    </row>
    <row r="74" spans="1:58" ht="15">
      <c r="A74" s="72"/>
      <c r="B74" s="84">
        <v>62</v>
      </c>
      <c r="C74" s="74">
        <v>700</v>
      </c>
      <c r="D74" s="74">
        <v>460</v>
      </c>
      <c r="E74" s="74">
        <v>160</v>
      </c>
      <c r="F74" s="74">
        <v>80</v>
      </c>
      <c r="G74" s="74">
        <v>130</v>
      </c>
      <c r="H74" s="74">
        <v>65</v>
      </c>
      <c r="I74" s="74">
        <v>0</v>
      </c>
      <c r="J74" s="74">
        <v>0</v>
      </c>
      <c r="K74" s="74">
        <v>735</v>
      </c>
      <c r="L74" s="74">
        <v>735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695</v>
      </c>
      <c r="T74" s="78">
        <v>40</v>
      </c>
      <c r="U74" s="78">
        <v>0</v>
      </c>
      <c r="V74" s="78">
        <v>0</v>
      </c>
      <c r="W74" s="78">
        <v>735</v>
      </c>
      <c r="X74" s="78">
        <v>0</v>
      </c>
      <c r="Y74" s="78">
        <v>0</v>
      </c>
      <c r="Z74" s="78">
        <v>0</v>
      </c>
      <c r="AA74" s="79">
        <v>0</v>
      </c>
      <c r="AB74" s="80">
        <v>12</v>
      </c>
      <c r="AC74" s="80">
        <v>35</v>
      </c>
      <c r="AD74" s="80">
        <v>398</v>
      </c>
      <c r="AE74" s="80">
        <v>0</v>
      </c>
      <c r="AF74" s="80">
        <v>0</v>
      </c>
      <c r="AG74" s="80">
        <v>0</v>
      </c>
      <c r="AH74" s="80">
        <v>0</v>
      </c>
      <c r="AI74" s="80">
        <v>0</v>
      </c>
      <c r="AJ74" s="80">
        <v>0</v>
      </c>
      <c r="AK74" s="80">
        <v>0</v>
      </c>
      <c r="AL74" s="80">
        <v>0</v>
      </c>
      <c r="AM74" s="79">
        <v>445</v>
      </c>
      <c r="AN74" s="80">
        <v>1180</v>
      </c>
      <c r="AO74" s="80">
        <v>1180</v>
      </c>
      <c r="AP74" s="81">
        <v>1180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64">
        <v>0</v>
      </c>
      <c r="BB74" s="82">
        <v>0</v>
      </c>
      <c r="BC74" s="81">
        <v>0</v>
      </c>
      <c r="BD74" s="81">
        <v>0</v>
      </c>
      <c r="BE74" s="160">
        <v>0</v>
      </c>
      <c r="BF74" s="83">
        <v>1180</v>
      </c>
    </row>
    <row r="75" spans="1:58" ht="15">
      <c r="A75" s="72"/>
      <c r="B75" s="84">
        <v>63</v>
      </c>
      <c r="C75" s="74">
        <v>700</v>
      </c>
      <c r="D75" s="74">
        <v>460</v>
      </c>
      <c r="E75" s="74">
        <v>160</v>
      </c>
      <c r="F75" s="74">
        <v>80</v>
      </c>
      <c r="G75" s="74">
        <v>130</v>
      </c>
      <c r="H75" s="74">
        <v>65</v>
      </c>
      <c r="I75" s="74">
        <v>0</v>
      </c>
      <c r="J75" s="74">
        <v>0</v>
      </c>
      <c r="K75" s="74">
        <v>735</v>
      </c>
      <c r="L75" s="74">
        <v>735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695</v>
      </c>
      <c r="T75" s="78">
        <v>40</v>
      </c>
      <c r="U75" s="78">
        <v>0</v>
      </c>
      <c r="V75" s="78">
        <v>0</v>
      </c>
      <c r="W75" s="78">
        <v>735</v>
      </c>
      <c r="X75" s="78">
        <v>0</v>
      </c>
      <c r="Y75" s="78">
        <v>0</v>
      </c>
      <c r="Z75" s="78">
        <v>0</v>
      </c>
      <c r="AA75" s="79">
        <v>0</v>
      </c>
      <c r="AB75" s="80">
        <v>12</v>
      </c>
      <c r="AC75" s="80">
        <v>35</v>
      </c>
      <c r="AD75" s="80">
        <v>393</v>
      </c>
      <c r="AE75" s="80">
        <v>0</v>
      </c>
      <c r="AF75" s="80">
        <v>0</v>
      </c>
      <c r="AG75" s="80">
        <v>0</v>
      </c>
      <c r="AH75" s="80">
        <v>0</v>
      </c>
      <c r="AI75" s="80">
        <v>0</v>
      </c>
      <c r="AJ75" s="80">
        <v>0</v>
      </c>
      <c r="AK75" s="80">
        <v>0</v>
      </c>
      <c r="AL75" s="80">
        <v>0</v>
      </c>
      <c r="AM75" s="79">
        <v>440</v>
      </c>
      <c r="AN75" s="80">
        <v>1175</v>
      </c>
      <c r="AO75" s="80">
        <v>1175</v>
      </c>
      <c r="AP75" s="81">
        <v>1175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64">
        <v>0</v>
      </c>
      <c r="BB75" s="82">
        <v>0</v>
      </c>
      <c r="BC75" s="81">
        <v>0</v>
      </c>
      <c r="BD75" s="81">
        <v>0</v>
      </c>
      <c r="BE75" s="160">
        <v>0</v>
      </c>
      <c r="BF75" s="83">
        <v>1175</v>
      </c>
    </row>
    <row r="76" spans="1:58" ht="15.75" thickBot="1">
      <c r="A76" s="85"/>
      <c r="B76" s="86">
        <v>64</v>
      </c>
      <c r="C76" s="87">
        <v>700</v>
      </c>
      <c r="D76" s="87">
        <v>460</v>
      </c>
      <c r="E76" s="87">
        <v>160</v>
      </c>
      <c r="F76" s="87">
        <v>80</v>
      </c>
      <c r="G76" s="87">
        <v>130</v>
      </c>
      <c r="H76" s="87">
        <v>65</v>
      </c>
      <c r="I76" s="87">
        <v>0</v>
      </c>
      <c r="J76" s="87">
        <v>0</v>
      </c>
      <c r="K76" s="87">
        <v>735</v>
      </c>
      <c r="L76" s="87">
        <v>735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695</v>
      </c>
      <c r="T76" s="91">
        <v>40</v>
      </c>
      <c r="U76" s="91">
        <v>0</v>
      </c>
      <c r="V76" s="91">
        <v>0</v>
      </c>
      <c r="W76" s="91">
        <v>735</v>
      </c>
      <c r="X76" s="91">
        <v>0</v>
      </c>
      <c r="Y76" s="91">
        <v>0</v>
      </c>
      <c r="Z76" s="91">
        <v>0</v>
      </c>
      <c r="AA76" s="92">
        <v>0</v>
      </c>
      <c r="AB76" s="93">
        <v>12</v>
      </c>
      <c r="AC76" s="93">
        <v>35</v>
      </c>
      <c r="AD76" s="93">
        <v>388</v>
      </c>
      <c r="AE76" s="93">
        <v>0</v>
      </c>
      <c r="AF76" s="93">
        <v>0</v>
      </c>
      <c r="AG76" s="93">
        <v>0</v>
      </c>
      <c r="AH76" s="93">
        <v>0</v>
      </c>
      <c r="AI76" s="93">
        <v>0</v>
      </c>
      <c r="AJ76" s="93">
        <v>0</v>
      </c>
      <c r="AK76" s="93">
        <v>0</v>
      </c>
      <c r="AL76" s="93">
        <v>0</v>
      </c>
      <c r="AM76" s="92">
        <v>435</v>
      </c>
      <c r="AN76" s="93">
        <v>1170</v>
      </c>
      <c r="AO76" s="93">
        <v>1170</v>
      </c>
      <c r="AP76" s="94">
        <v>1170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65">
        <v>0</v>
      </c>
      <c r="BB76" s="95">
        <v>0</v>
      </c>
      <c r="BC76" s="94">
        <v>0</v>
      </c>
      <c r="BD76" s="94">
        <v>0</v>
      </c>
      <c r="BE76" s="161">
        <v>0</v>
      </c>
      <c r="BF76" s="96">
        <v>1170</v>
      </c>
    </row>
    <row r="77" spans="1:58" ht="15.75" thickTop="1">
      <c r="A77" s="59">
        <v>16</v>
      </c>
      <c r="B77" s="98">
        <v>65</v>
      </c>
      <c r="C77" s="61">
        <v>700</v>
      </c>
      <c r="D77" s="61">
        <v>460</v>
      </c>
      <c r="E77" s="61">
        <v>160</v>
      </c>
      <c r="F77" s="61">
        <v>80</v>
      </c>
      <c r="G77" s="61">
        <v>130</v>
      </c>
      <c r="H77" s="61">
        <v>65</v>
      </c>
      <c r="I77" s="61">
        <v>0</v>
      </c>
      <c r="J77" s="61">
        <v>0</v>
      </c>
      <c r="K77" s="61">
        <v>735</v>
      </c>
      <c r="L77" s="61">
        <v>735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695</v>
      </c>
      <c r="T77" s="66">
        <v>40</v>
      </c>
      <c r="U77" s="66">
        <v>0</v>
      </c>
      <c r="V77" s="66">
        <v>0</v>
      </c>
      <c r="W77" s="66">
        <v>735</v>
      </c>
      <c r="X77" s="66">
        <v>0</v>
      </c>
      <c r="Y77" s="66">
        <v>0</v>
      </c>
      <c r="Z77" s="66">
        <v>0</v>
      </c>
      <c r="AA77" s="67">
        <v>0</v>
      </c>
      <c r="AB77" s="68">
        <v>12</v>
      </c>
      <c r="AC77" s="68">
        <v>35</v>
      </c>
      <c r="AD77" s="68">
        <v>388</v>
      </c>
      <c r="AE77" s="68">
        <v>0</v>
      </c>
      <c r="AF77" s="68">
        <v>0</v>
      </c>
      <c r="AG77" s="68">
        <v>0</v>
      </c>
      <c r="AH77" s="68">
        <v>0</v>
      </c>
      <c r="AI77" s="68">
        <v>0</v>
      </c>
      <c r="AJ77" s="68">
        <v>0</v>
      </c>
      <c r="AK77" s="68">
        <v>0</v>
      </c>
      <c r="AL77" s="68">
        <v>0</v>
      </c>
      <c r="AM77" s="68">
        <v>435</v>
      </c>
      <c r="AN77" s="68">
        <v>1170</v>
      </c>
      <c r="AO77" s="68">
        <v>1170</v>
      </c>
      <c r="AP77" s="69">
        <v>1170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63">
        <v>0</v>
      </c>
      <c r="BB77" s="70">
        <v>0</v>
      </c>
      <c r="BC77" s="69">
        <v>0</v>
      </c>
      <c r="BD77" s="69">
        <v>0</v>
      </c>
      <c r="BE77" s="159">
        <v>0</v>
      </c>
      <c r="BF77" s="71">
        <v>1170</v>
      </c>
    </row>
    <row r="78" spans="1:58" ht="15">
      <c r="A78" s="72"/>
      <c r="B78" s="84">
        <v>66</v>
      </c>
      <c r="C78" s="74">
        <v>700</v>
      </c>
      <c r="D78" s="74">
        <v>460</v>
      </c>
      <c r="E78" s="74">
        <v>160</v>
      </c>
      <c r="F78" s="74">
        <v>80</v>
      </c>
      <c r="G78" s="74">
        <v>130</v>
      </c>
      <c r="H78" s="74">
        <v>65</v>
      </c>
      <c r="I78" s="74">
        <v>0</v>
      </c>
      <c r="J78" s="74">
        <v>0</v>
      </c>
      <c r="K78" s="74">
        <v>735</v>
      </c>
      <c r="L78" s="74">
        <v>735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695</v>
      </c>
      <c r="T78" s="78">
        <v>40</v>
      </c>
      <c r="U78" s="78">
        <v>0</v>
      </c>
      <c r="V78" s="78">
        <v>0</v>
      </c>
      <c r="W78" s="78">
        <v>735</v>
      </c>
      <c r="X78" s="78">
        <v>0</v>
      </c>
      <c r="Y78" s="78">
        <v>0</v>
      </c>
      <c r="Z78" s="78">
        <v>0</v>
      </c>
      <c r="AA78" s="79">
        <v>0</v>
      </c>
      <c r="AB78" s="80">
        <v>12</v>
      </c>
      <c r="AC78" s="80">
        <v>35</v>
      </c>
      <c r="AD78" s="80">
        <v>393</v>
      </c>
      <c r="AE78" s="80">
        <v>0</v>
      </c>
      <c r="AF78" s="80">
        <v>0</v>
      </c>
      <c r="AG78" s="80">
        <v>0</v>
      </c>
      <c r="AH78" s="80">
        <v>0</v>
      </c>
      <c r="AI78" s="80">
        <v>0</v>
      </c>
      <c r="AJ78" s="80">
        <v>0</v>
      </c>
      <c r="AK78" s="80">
        <v>0</v>
      </c>
      <c r="AL78" s="80">
        <v>0</v>
      </c>
      <c r="AM78" s="79">
        <v>440</v>
      </c>
      <c r="AN78" s="80">
        <v>1175</v>
      </c>
      <c r="AO78" s="80">
        <v>1175</v>
      </c>
      <c r="AP78" s="81">
        <v>1175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64">
        <v>0</v>
      </c>
      <c r="BB78" s="82">
        <v>0</v>
      </c>
      <c r="BC78" s="81">
        <v>0</v>
      </c>
      <c r="BD78" s="81">
        <v>0</v>
      </c>
      <c r="BE78" s="160">
        <v>0</v>
      </c>
      <c r="BF78" s="83">
        <v>1175</v>
      </c>
    </row>
    <row r="79" spans="1:58" ht="15">
      <c r="A79" s="72"/>
      <c r="B79" s="84">
        <v>67</v>
      </c>
      <c r="C79" s="74">
        <v>700</v>
      </c>
      <c r="D79" s="74">
        <v>460</v>
      </c>
      <c r="E79" s="74">
        <v>160</v>
      </c>
      <c r="F79" s="74">
        <v>80</v>
      </c>
      <c r="G79" s="74">
        <v>130</v>
      </c>
      <c r="H79" s="74">
        <v>65</v>
      </c>
      <c r="I79" s="74">
        <v>0</v>
      </c>
      <c r="J79" s="74">
        <v>0</v>
      </c>
      <c r="K79" s="74">
        <v>755</v>
      </c>
      <c r="L79" s="74">
        <v>755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695</v>
      </c>
      <c r="T79" s="78">
        <v>40</v>
      </c>
      <c r="U79" s="78">
        <v>0</v>
      </c>
      <c r="V79" s="78">
        <v>0</v>
      </c>
      <c r="W79" s="78">
        <v>735</v>
      </c>
      <c r="X79" s="78">
        <v>0</v>
      </c>
      <c r="Y79" s="78">
        <v>0</v>
      </c>
      <c r="Z79" s="78">
        <v>0</v>
      </c>
      <c r="AA79" s="79">
        <v>0</v>
      </c>
      <c r="AB79" s="80">
        <v>12</v>
      </c>
      <c r="AC79" s="80">
        <v>35</v>
      </c>
      <c r="AD79" s="80">
        <v>398</v>
      </c>
      <c r="AE79" s="80">
        <v>0</v>
      </c>
      <c r="AF79" s="80">
        <v>0</v>
      </c>
      <c r="AG79" s="80">
        <v>0</v>
      </c>
      <c r="AH79" s="80">
        <v>0</v>
      </c>
      <c r="AI79" s="80">
        <v>0</v>
      </c>
      <c r="AJ79" s="80">
        <v>0</v>
      </c>
      <c r="AK79" s="80">
        <v>0</v>
      </c>
      <c r="AL79" s="80">
        <v>0</v>
      </c>
      <c r="AM79" s="79">
        <v>445</v>
      </c>
      <c r="AN79" s="80">
        <v>1180</v>
      </c>
      <c r="AO79" s="80">
        <v>1180</v>
      </c>
      <c r="AP79" s="81">
        <v>1180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64">
        <v>0</v>
      </c>
      <c r="BB79" s="82">
        <v>0</v>
      </c>
      <c r="BC79" s="81">
        <v>0</v>
      </c>
      <c r="BD79" s="81">
        <v>0</v>
      </c>
      <c r="BE79" s="160">
        <v>0</v>
      </c>
      <c r="BF79" s="83">
        <v>1180</v>
      </c>
    </row>
    <row r="80" spans="1:58" ht="15.75" thickBot="1">
      <c r="A80" s="85"/>
      <c r="B80" s="86">
        <v>68</v>
      </c>
      <c r="C80" s="87">
        <v>700</v>
      </c>
      <c r="D80" s="87">
        <v>460</v>
      </c>
      <c r="E80" s="87">
        <v>160</v>
      </c>
      <c r="F80" s="87">
        <v>80</v>
      </c>
      <c r="G80" s="87">
        <v>130</v>
      </c>
      <c r="H80" s="87">
        <v>65</v>
      </c>
      <c r="I80" s="87">
        <v>0</v>
      </c>
      <c r="J80" s="87">
        <v>0</v>
      </c>
      <c r="K80" s="87">
        <v>770</v>
      </c>
      <c r="L80" s="87">
        <v>770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695</v>
      </c>
      <c r="T80" s="91">
        <v>40</v>
      </c>
      <c r="U80" s="91">
        <v>0</v>
      </c>
      <c r="V80" s="91">
        <v>0</v>
      </c>
      <c r="W80" s="91">
        <v>735</v>
      </c>
      <c r="X80" s="91">
        <v>0</v>
      </c>
      <c r="Y80" s="91">
        <v>0</v>
      </c>
      <c r="Z80" s="91">
        <v>0</v>
      </c>
      <c r="AA80" s="92">
        <v>0</v>
      </c>
      <c r="AB80" s="93">
        <v>12</v>
      </c>
      <c r="AC80" s="93">
        <v>35</v>
      </c>
      <c r="AD80" s="93">
        <v>398</v>
      </c>
      <c r="AE80" s="93">
        <v>0</v>
      </c>
      <c r="AF80" s="93">
        <v>0</v>
      </c>
      <c r="AG80" s="93">
        <v>0</v>
      </c>
      <c r="AH80" s="93">
        <v>0</v>
      </c>
      <c r="AI80" s="93">
        <v>0</v>
      </c>
      <c r="AJ80" s="93">
        <v>0</v>
      </c>
      <c r="AK80" s="93">
        <v>0</v>
      </c>
      <c r="AL80" s="93">
        <v>0</v>
      </c>
      <c r="AM80" s="92">
        <v>445</v>
      </c>
      <c r="AN80" s="93">
        <v>1180</v>
      </c>
      <c r="AO80" s="93">
        <v>1180</v>
      </c>
      <c r="AP80" s="94">
        <v>1180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65">
        <v>0</v>
      </c>
      <c r="BB80" s="95">
        <v>0</v>
      </c>
      <c r="BC80" s="94">
        <v>0</v>
      </c>
      <c r="BD80" s="94">
        <v>0</v>
      </c>
      <c r="BE80" s="161">
        <v>0</v>
      </c>
      <c r="BF80" s="96">
        <v>1180</v>
      </c>
    </row>
    <row r="81" spans="1:58" ht="15.75" thickTop="1">
      <c r="A81" s="59">
        <v>17</v>
      </c>
      <c r="B81" s="98">
        <v>69</v>
      </c>
      <c r="C81" s="61">
        <v>700</v>
      </c>
      <c r="D81" s="61">
        <v>460</v>
      </c>
      <c r="E81" s="61">
        <v>160</v>
      </c>
      <c r="F81" s="61">
        <v>80</v>
      </c>
      <c r="G81" s="61">
        <v>130</v>
      </c>
      <c r="H81" s="61">
        <v>65</v>
      </c>
      <c r="I81" s="61">
        <v>0</v>
      </c>
      <c r="J81" s="61">
        <v>0</v>
      </c>
      <c r="K81" s="61">
        <v>800</v>
      </c>
      <c r="L81" s="61">
        <v>800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40</v>
      </c>
      <c r="U81" s="66">
        <v>0</v>
      </c>
      <c r="V81" s="66">
        <v>0</v>
      </c>
      <c r="W81" s="66">
        <v>735</v>
      </c>
      <c r="X81" s="66">
        <v>0</v>
      </c>
      <c r="Y81" s="66">
        <v>0</v>
      </c>
      <c r="Z81" s="66">
        <v>0</v>
      </c>
      <c r="AA81" s="67">
        <v>0</v>
      </c>
      <c r="AB81" s="68">
        <v>12</v>
      </c>
      <c r="AC81" s="68">
        <v>35</v>
      </c>
      <c r="AD81" s="68">
        <v>393</v>
      </c>
      <c r="AE81" s="68">
        <v>0</v>
      </c>
      <c r="AF81" s="68">
        <v>0</v>
      </c>
      <c r="AG81" s="68">
        <v>0</v>
      </c>
      <c r="AH81" s="68">
        <v>0</v>
      </c>
      <c r="AI81" s="68">
        <v>0</v>
      </c>
      <c r="AJ81" s="68">
        <v>0</v>
      </c>
      <c r="AK81" s="68">
        <v>0</v>
      </c>
      <c r="AL81" s="68">
        <v>0</v>
      </c>
      <c r="AM81" s="68">
        <v>440</v>
      </c>
      <c r="AN81" s="68">
        <v>1175</v>
      </c>
      <c r="AO81" s="68">
        <v>1175</v>
      </c>
      <c r="AP81" s="69">
        <v>1175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63">
        <v>0</v>
      </c>
      <c r="BB81" s="70">
        <v>0</v>
      </c>
      <c r="BC81" s="69">
        <v>0</v>
      </c>
      <c r="BD81" s="69">
        <v>0</v>
      </c>
      <c r="BE81" s="159">
        <v>0</v>
      </c>
      <c r="BF81" s="71">
        <v>1175</v>
      </c>
    </row>
    <row r="82" spans="1:58" ht="15">
      <c r="A82" s="72"/>
      <c r="B82" s="84">
        <v>70</v>
      </c>
      <c r="C82" s="74">
        <v>700</v>
      </c>
      <c r="D82" s="74">
        <v>460</v>
      </c>
      <c r="E82" s="74">
        <v>160</v>
      </c>
      <c r="F82" s="74">
        <v>80</v>
      </c>
      <c r="G82" s="74">
        <v>130</v>
      </c>
      <c r="H82" s="74">
        <v>65</v>
      </c>
      <c r="I82" s="74">
        <v>0</v>
      </c>
      <c r="J82" s="74">
        <v>0</v>
      </c>
      <c r="K82" s="74">
        <v>840</v>
      </c>
      <c r="L82" s="74">
        <v>840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40</v>
      </c>
      <c r="U82" s="78">
        <v>0</v>
      </c>
      <c r="V82" s="78">
        <v>0</v>
      </c>
      <c r="W82" s="78">
        <v>735</v>
      </c>
      <c r="X82" s="78">
        <v>0</v>
      </c>
      <c r="Y82" s="78">
        <v>0</v>
      </c>
      <c r="Z82" s="78">
        <v>0</v>
      </c>
      <c r="AA82" s="79">
        <v>0</v>
      </c>
      <c r="AB82" s="80">
        <v>12</v>
      </c>
      <c r="AC82" s="80">
        <v>35</v>
      </c>
      <c r="AD82" s="80">
        <v>398</v>
      </c>
      <c r="AE82" s="80">
        <v>0</v>
      </c>
      <c r="AF82" s="80">
        <v>0</v>
      </c>
      <c r="AG82" s="80">
        <v>0</v>
      </c>
      <c r="AH82" s="80">
        <v>0</v>
      </c>
      <c r="AI82" s="80">
        <v>0</v>
      </c>
      <c r="AJ82" s="80">
        <v>0</v>
      </c>
      <c r="AK82" s="80">
        <v>0</v>
      </c>
      <c r="AL82" s="80">
        <v>0</v>
      </c>
      <c r="AM82" s="79">
        <v>445</v>
      </c>
      <c r="AN82" s="80">
        <v>1180</v>
      </c>
      <c r="AO82" s="80">
        <v>1180</v>
      </c>
      <c r="AP82" s="81">
        <v>1180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64">
        <v>0</v>
      </c>
      <c r="BB82" s="82">
        <v>0</v>
      </c>
      <c r="BC82" s="81">
        <v>0</v>
      </c>
      <c r="BD82" s="81">
        <v>0</v>
      </c>
      <c r="BE82" s="160">
        <v>0</v>
      </c>
      <c r="BF82" s="83">
        <v>1180</v>
      </c>
    </row>
    <row r="83" spans="1:58" ht="15">
      <c r="A83" s="72"/>
      <c r="B83" s="84">
        <v>71</v>
      </c>
      <c r="C83" s="74">
        <v>700</v>
      </c>
      <c r="D83" s="74">
        <v>460</v>
      </c>
      <c r="E83" s="74">
        <v>160</v>
      </c>
      <c r="F83" s="74">
        <v>80</v>
      </c>
      <c r="G83" s="74">
        <v>130</v>
      </c>
      <c r="H83" s="74">
        <v>65</v>
      </c>
      <c r="I83" s="74">
        <v>0</v>
      </c>
      <c r="J83" s="74">
        <v>0</v>
      </c>
      <c r="K83" s="74">
        <v>800</v>
      </c>
      <c r="L83" s="74">
        <v>800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40</v>
      </c>
      <c r="U83" s="78">
        <v>0</v>
      </c>
      <c r="V83" s="78">
        <v>0</v>
      </c>
      <c r="W83" s="78">
        <v>735</v>
      </c>
      <c r="X83" s="78">
        <v>0</v>
      </c>
      <c r="Y83" s="78">
        <v>0</v>
      </c>
      <c r="Z83" s="78">
        <v>0</v>
      </c>
      <c r="AA83" s="79">
        <v>0</v>
      </c>
      <c r="AB83" s="80">
        <v>12</v>
      </c>
      <c r="AC83" s="80">
        <v>35</v>
      </c>
      <c r="AD83" s="80">
        <v>413</v>
      </c>
      <c r="AE83" s="80">
        <v>0</v>
      </c>
      <c r="AF83" s="80">
        <v>0</v>
      </c>
      <c r="AG83" s="80">
        <v>0</v>
      </c>
      <c r="AH83" s="80">
        <v>0</v>
      </c>
      <c r="AI83" s="80">
        <v>0</v>
      </c>
      <c r="AJ83" s="80">
        <v>0</v>
      </c>
      <c r="AK83" s="80">
        <v>0</v>
      </c>
      <c r="AL83" s="80">
        <v>0</v>
      </c>
      <c r="AM83" s="79">
        <v>460</v>
      </c>
      <c r="AN83" s="80">
        <v>1195</v>
      </c>
      <c r="AO83" s="80">
        <v>1195</v>
      </c>
      <c r="AP83" s="81">
        <v>1195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64">
        <v>0</v>
      </c>
      <c r="BB83" s="82">
        <v>0</v>
      </c>
      <c r="BC83" s="81">
        <v>0</v>
      </c>
      <c r="BD83" s="81">
        <v>0</v>
      </c>
      <c r="BE83" s="160">
        <v>0</v>
      </c>
      <c r="BF83" s="83">
        <v>1195</v>
      </c>
    </row>
    <row r="84" spans="1:58" ht="15.75" thickBot="1">
      <c r="A84" s="85"/>
      <c r="B84" s="86">
        <v>72</v>
      </c>
      <c r="C84" s="87">
        <v>700</v>
      </c>
      <c r="D84" s="87">
        <v>460</v>
      </c>
      <c r="E84" s="87">
        <v>160</v>
      </c>
      <c r="F84" s="87">
        <v>80</v>
      </c>
      <c r="G84" s="87">
        <v>130</v>
      </c>
      <c r="H84" s="87">
        <v>65</v>
      </c>
      <c r="I84" s="87">
        <v>0</v>
      </c>
      <c r="J84" s="87">
        <v>0</v>
      </c>
      <c r="K84" s="87">
        <v>825</v>
      </c>
      <c r="L84" s="87">
        <v>825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40</v>
      </c>
      <c r="U84" s="91">
        <v>0</v>
      </c>
      <c r="V84" s="91">
        <v>0</v>
      </c>
      <c r="W84" s="91">
        <v>735</v>
      </c>
      <c r="X84" s="91">
        <v>0</v>
      </c>
      <c r="Y84" s="91">
        <v>0</v>
      </c>
      <c r="Z84" s="91">
        <v>0</v>
      </c>
      <c r="AA84" s="92">
        <v>0</v>
      </c>
      <c r="AB84" s="93">
        <v>12</v>
      </c>
      <c r="AC84" s="93">
        <v>35</v>
      </c>
      <c r="AD84" s="93">
        <v>448</v>
      </c>
      <c r="AE84" s="93">
        <v>0</v>
      </c>
      <c r="AF84" s="93">
        <v>0</v>
      </c>
      <c r="AG84" s="93">
        <v>0</v>
      </c>
      <c r="AH84" s="93">
        <v>0</v>
      </c>
      <c r="AI84" s="93">
        <v>0</v>
      </c>
      <c r="AJ84" s="93">
        <v>0</v>
      </c>
      <c r="AK84" s="93">
        <v>0</v>
      </c>
      <c r="AL84" s="93">
        <v>0</v>
      </c>
      <c r="AM84" s="92">
        <v>495</v>
      </c>
      <c r="AN84" s="93">
        <v>1230</v>
      </c>
      <c r="AO84" s="93">
        <v>1230</v>
      </c>
      <c r="AP84" s="94">
        <v>1230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65">
        <v>0</v>
      </c>
      <c r="BB84" s="95">
        <v>0</v>
      </c>
      <c r="BC84" s="94">
        <v>0</v>
      </c>
      <c r="BD84" s="94">
        <v>0</v>
      </c>
      <c r="BE84" s="161">
        <v>0</v>
      </c>
      <c r="BF84" s="96">
        <v>1230</v>
      </c>
    </row>
    <row r="85" spans="1:58" ht="15.75" thickTop="1">
      <c r="A85" s="59">
        <v>18</v>
      </c>
      <c r="B85" s="98">
        <v>73</v>
      </c>
      <c r="C85" s="61">
        <v>700</v>
      </c>
      <c r="D85" s="61">
        <v>460</v>
      </c>
      <c r="E85" s="61">
        <v>160</v>
      </c>
      <c r="F85" s="61">
        <v>80</v>
      </c>
      <c r="G85" s="61">
        <v>130</v>
      </c>
      <c r="H85" s="61">
        <v>65</v>
      </c>
      <c r="I85" s="61">
        <v>0</v>
      </c>
      <c r="J85" s="61">
        <v>0</v>
      </c>
      <c r="K85" s="61">
        <v>825</v>
      </c>
      <c r="L85" s="61">
        <v>825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40</v>
      </c>
      <c r="U85" s="66">
        <v>0</v>
      </c>
      <c r="V85" s="66">
        <v>0</v>
      </c>
      <c r="W85" s="66">
        <v>735</v>
      </c>
      <c r="X85" s="66">
        <v>0</v>
      </c>
      <c r="Y85" s="66">
        <v>0</v>
      </c>
      <c r="Z85" s="66">
        <v>0</v>
      </c>
      <c r="AA85" s="67">
        <v>0</v>
      </c>
      <c r="AB85" s="68">
        <v>12</v>
      </c>
      <c r="AC85" s="68">
        <v>35</v>
      </c>
      <c r="AD85" s="68">
        <v>483</v>
      </c>
      <c r="AE85" s="68">
        <v>0</v>
      </c>
      <c r="AF85" s="68">
        <v>0</v>
      </c>
      <c r="AG85" s="68">
        <v>0</v>
      </c>
      <c r="AH85" s="68">
        <v>0</v>
      </c>
      <c r="AI85" s="68">
        <v>0</v>
      </c>
      <c r="AJ85" s="68">
        <v>0</v>
      </c>
      <c r="AK85" s="68">
        <v>0</v>
      </c>
      <c r="AL85" s="68">
        <v>0</v>
      </c>
      <c r="AM85" s="68">
        <v>530</v>
      </c>
      <c r="AN85" s="68">
        <v>1265</v>
      </c>
      <c r="AO85" s="68">
        <v>1265</v>
      </c>
      <c r="AP85" s="69">
        <v>1265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63">
        <v>0</v>
      </c>
      <c r="BB85" s="70">
        <v>0</v>
      </c>
      <c r="BC85" s="69">
        <v>0</v>
      </c>
      <c r="BD85" s="69">
        <v>0</v>
      </c>
      <c r="BE85" s="159">
        <v>0</v>
      </c>
      <c r="BF85" s="71">
        <v>1265</v>
      </c>
    </row>
    <row r="86" spans="1:58" ht="15">
      <c r="A86" s="72"/>
      <c r="B86" s="84">
        <v>74</v>
      </c>
      <c r="C86" s="74">
        <v>700</v>
      </c>
      <c r="D86" s="74">
        <v>460</v>
      </c>
      <c r="E86" s="74">
        <v>160</v>
      </c>
      <c r="F86" s="74">
        <v>80</v>
      </c>
      <c r="G86" s="74">
        <v>130</v>
      </c>
      <c r="H86" s="74">
        <v>65</v>
      </c>
      <c r="I86" s="74">
        <v>0</v>
      </c>
      <c r="J86" s="74">
        <v>0</v>
      </c>
      <c r="K86" s="74">
        <v>825</v>
      </c>
      <c r="L86" s="74">
        <v>825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40</v>
      </c>
      <c r="U86" s="78">
        <v>0</v>
      </c>
      <c r="V86" s="78">
        <v>0</v>
      </c>
      <c r="W86" s="78">
        <v>735</v>
      </c>
      <c r="X86" s="78">
        <v>0</v>
      </c>
      <c r="Y86" s="78">
        <v>0</v>
      </c>
      <c r="Z86" s="78">
        <v>0</v>
      </c>
      <c r="AA86" s="79">
        <v>0</v>
      </c>
      <c r="AB86" s="80">
        <v>12</v>
      </c>
      <c r="AC86" s="80">
        <v>35</v>
      </c>
      <c r="AD86" s="80">
        <v>528</v>
      </c>
      <c r="AE86" s="80">
        <v>0</v>
      </c>
      <c r="AF86" s="80">
        <v>0</v>
      </c>
      <c r="AG86" s="80">
        <v>0</v>
      </c>
      <c r="AH86" s="80">
        <v>0</v>
      </c>
      <c r="AI86" s="80">
        <v>0</v>
      </c>
      <c r="AJ86" s="80">
        <v>0</v>
      </c>
      <c r="AK86" s="80">
        <v>0</v>
      </c>
      <c r="AL86" s="80">
        <v>0</v>
      </c>
      <c r="AM86" s="79">
        <v>575</v>
      </c>
      <c r="AN86" s="80">
        <v>1310</v>
      </c>
      <c r="AO86" s="80">
        <v>1310</v>
      </c>
      <c r="AP86" s="81">
        <v>1310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64">
        <v>0</v>
      </c>
      <c r="BB86" s="82">
        <v>0</v>
      </c>
      <c r="BC86" s="81">
        <v>0</v>
      </c>
      <c r="BD86" s="81">
        <v>0</v>
      </c>
      <c r="BE86" s="160">
        <v>0</v>
      </c>
      <c r="BF86" s="83">
        <v>1310</v>
      </c>
    </row>
    <row r="87" spans="1:58" ht="15">
      <c r="A87" s="72"/>
      <c r="B87" s="84">
        <v>75</v>
      </c>
      <c r="C87" s="74">
        <v>700</v>
      </c>
      <c r="D87" s="74">
        <v>460</v>
      </c>
      <c r="E87" s="74">
        <v>160</v>
      </c>
      <c r="F87" s="74">
        <v>80</v>
      </c>
      <c r="G87" s="74">
        <v>130</v>
      </c>
      <c r="H87" s="74">
        <v>65</v>
      </c>
      <c r="I87" s="74">
        <v>0</v>
      </c>
      <c r="J87" s="74">
        <v>0</v>
      </c>
      <c r="K87" s="74">
        <v>825</v>
      </c>
      <c r="L87" s="74">
        <v>825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40</v>
      </c>
      <c r="U87" s="78">
        <v>0</v>
      </c>
      <c r="V87" s="78">
        <v>0</v>
      </c>
      <c r="W87" s="78">
        <v>735</v>
      </c>
      <c r="X87" s="78">
        <v>0</v>
      </c>
      <c r="Y87" s="78">
        <v>0</v>
      </c>
      <c r="Z87" s="78">
        <v>0</v>
      </c>
      <c r="AA87" s="79">
        <v>0</v>
      </c>
      <c r="AB87" s="80">
        <v>12</v>
      </c>
      <c r="AC87" s="80">
        <v>35</v>
      </c>
      <c r="AD87" s="80">
        <v>528</v>
      </c>
      <c r="AE87" s="80">
        <v>0</v>
      </c>
      <c r="AF87" s="80">
        <v>0</v>
      </c>
      <c r="AG87" s="80">
        <v>0</v>
      </c>
      <c r="AH87" s="80">
        <v>30</v>
      </c>
      <c r="AI87" s="80">
        <v>0</v>
      </c>
      <c r="AJ87" s="80">
        <v>0</v>
      </c>
      <c r="AK87" s="80">
        <v>0</v>
      </c>
      <c r="AL87" s="80">
        <v>0</v>
      </c>
      <c r="AM87" s="79">
        <v>605</v>
      </c>
      <c r="AN87" s="80">
        <v>1340</v>
      </c>
      <c r="AO87" s="80">
        <v>1340</v>
      </c>
      <c r="AP87" s="81">
        <v>1340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64">
        <v>0</v>
      </c>
      <c r="BB87" s="82">
        <v>0</v>
      </c>
      <c r="BC87" s="81">
        <v>0</v>
      </c>
      <c r="BD87" s="81">
        <v>0</v>
      </c>
      <c r="BE87" s="160">
        <v>0</v>
      </c>
      <c r="BF87" s="83">
        <v>1340</v>
      </c>
    </row>
    <row r="88" spans="1:58" ht="15.75" thickBot="1">
      <c r="A88" s="85"/>
      <c r="B88" s="86">
        <v>76</v>
      </c>
      <c r="C88" s="87">
        <v>700</v>
      </c>
      <c r="D88" s="87">
        <v>460</v>
      </c>
      <c r="E88" s="87">
        <v>160</v>
      </c>
      <c r="F88" s="87">
        <v>80</v>
      </c>
      <c r="G88" s="87">
        <v>130</v>
      </c>
      <c r="H88" s="87">
        <v>65</v>
      </c>
      <c r="I88" s="87">
        <v>0</v>
      </c>
      <c r="J88" s="87">
        <v>0</v>
      </c>
      <c r="K88" s="87">
        <v>825</v>
      </c>
      <c r="L88" s="87">
        <v>825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40</v>
      </c>
      <c r="U88" s="91">
        <v>0</v>
      </c>
      <c r="V88" s="91">
        <v>0</v>
      </c>
      <c r="W88" s="91">
        <v>735</v>
      </c>
      <c r="X88" s="91">
        <v>0</v>
      </c>
      <c r="Y88" s="91">
        <v>0</v>
      </c>
      <c r="Z88" s="91">
        <v>0</v>
      </c>
      <c r="AA88" s="92">
        <v>0</v>
      </c>
      <c r="AB88" s="93">
        <v>12</v>
      </c>
      <c r="AC88" s="93">
        <v>35</v>
      </c>
      <c r="AD88" s="93">
        <v>528</v>
      </c>
      <c r="AE88" s="93">
        <v>0</v>
      </c>
      <c r="AF88" s="93">
        <v>0</v>
      </c>
      <c r="AG88" s="93">
        <v>0</v>
      </c>
      <c r="AH88" s="93">
        <v>60</v>
      </c>
      <c r="AI88" s="93">
        <v>0</v>
      </c>
      <c r="AJ88" s="93">
        <v>0</v>
      </c>
      <c r="AK88" s="93">
        <v>0</v>
      </c>
      <c r="AL88" s="93">
        <v>0</v>
      </c>
      <c r="AM88" s="92">
        <v>635</v>
      </c>
      <c r="AN88" s="93">
        <v>1370</v>
      </c>
      <c r="AO88" s="93">
        <v>1370</v>
      </c>
      <c r="AP88" s="94">
        <v>1370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65">
        <v>0</v>
      </c>
      <c r="BB88" s="95">
        <v>0</v>
      </c>
      <c r="BC88" s="94">
        <v>0</v>
      </c>
      <c r="BD88" s="94">
        <v>0</v>
      </c>
      <c r="BE88" s="161">
        <v>0</v>
      </c>
      <c r="BF88" s="96">
        <v>1370</v>
      </c>
    </row>
    <row r="89" spans="1:58" ht="15.75" thickTop="1">
      <c r="A89" s="59">
        <v>19</v>
      </c>
      <c r="B89" s="98">
        <v>77</v>
      </c>
      <c r="C89" s="61">
        <v>700</v>
      </c>
      <c r="D89" s="61">
        <v>460</v>
      </c>
      <c r="E89" s="61">
        <v>160</v>
      </c>
      <c r="F89" s="61">
        <v>80</v>
      </c>
      <c r="G89" s="61">
        <v>130</v>
      </c>
      <c r="H89" s="61">
        <v>65</v>
      </c>
      <c r="I89" s="61">
        <v>0</v>
      </c>
      <c r="J89" s="61">
        <v>0</v>
      </c>
      <c r="K89" s="61">
        <v>825</v>
      </c>
      <c r="L89" s="61">
        <v>825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40</v>
      </c>
      <c r="U89" s="66">
        <v>0</v>
      </c>
      <c r="V89" s="66">
        <v>0</v>
      </c>
      <c r="W89" s="66">
        <v>735</v>
      </c>
      <c r="X89" s="66">
        <v>0</v>
      </c>
      <c r="Y89" s="66">
        <v>0</v>
      </c>
      <c r="Z89" s="66">
        <v>0</v>
      </c>
      <c r="AA89" s="67">
        <v>0</v>
      </c>
      <c r="AB89" s="68">
        <v>12</v>
      </c>
      <c r="AC89" s="68">
        <v>35</v>
      </c>
      <c r="AD89" s="68">
        <v>528</v>
      </c>
      <c r="AE89" s="68">
        <v>0</v>
      </c>
      <c r="AF89" s="68">
        <v>0</v>
      </c>
      <c r="AG89" s="68">
        <v>0</v>
      </c>
      <c r="AH89" s="68">
        <v>70</v>
      </c>
      <c r="AI89" s="68">
        <v>0</v>
      </c>
      <c r="AJ89" s="68">
        <v>0</v>
      </c>
      <c r="AK89" s="68">
        <v>0</v>
      </c>
      <c r="AL89" s="68">
        <v>0</v>
      </c>
      <c r="AM89" s="68">
        <v>645</v>
      </c>
      <c r="AN89" s="68">
        <v>1380</v>
      </c>
      <c r="AO89" s="68">
        <v>1380</v>
      </c>
      <c r="AP89" s="69">
        <v>1380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63">
        <v>0</v>
      </c>
      <c r="BB89" s="70">
        <v>0</v>
      </c>
      <c r="BC89" s="69">
        <v>0</v>
      </c>
      <c r="BD89" s="69">
        <v>0</v>
      </c>
      <c r="BE89" s="159">
        <v>0</v>
      </c>
      <c r="BF89" s="71">
        <v>1380</v>
      </c>
    </row>
    <row r="90" spans="1:58" ht="15">
      <c r="A90" s="72"/>
      <c r="B90" s="84">
        <v>78</v>
      </c>
      <c r="C90" s="74">
        <v>700</v>
      </c>
      <c r="D90" s="74">
        <v>460</v>
      </c>
      <c r="E90" s="74">
        <v>160</v>
      </c>
      <c r="F90" s="74">
        <v>80</v>
      </c>
      <c r="G90" s="74">
        <v>130</v>
      </c>
      <c r="H90" s="74">
        <v>65</v>
      </c>
      <c r="I90" s="74">
        <v>0</v>
      </c>
      <c r="J90" s="74">
        <v>0</v>
      </c>
      <c r="K90" s="74">
        <v>825</v>
      </c>
      <c r="L90" s="74">
        <v>825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40</v>
      </c>
      <c r="U90" s="78">
        <v>0</v>
      </c>
      <c r="V90" s="78">
        <v>0</v>
      </c>
      <c r="W90" s="78">
        <v>735</v>
      </c>
      <c r="X90" s="78">
        <v>0</v>
      </c>
      <c r="Y90" s="78">
        <v>0</v>
      </c>
      <c r="Z90" s="78">
        <v>0</v>
      </c>
      <c r="AA90" s="79">
        <v>0</v>
      </c>
      <c r="AB90" s="80">
        <v>12</v>
      </c>
      <c r="AC90" s="80">
        <v>35</v>
      </c>
      <c r="AD90" s="80">
        <v>528</v>
      </c>
      <c r="AE90" s="80">
        <v>0</v>
      </c>
      <c r="AF90" s="80">
        <v>0</v>
      </c>
      <c r="AG90" s="80">
        <v>0</v>
      </c>
      <c r="AH90" s="80">
        <v>70</v>
      </c>
      <c r="AI90" s="80">
        <v>0</v>
      </c>
      <c r="AJ90" s="80">
        <v>0</v>
      </c>
      <c r="AK90" s="80">
        <v>0</v>
      </c>
      <c r="AL90" s="80">
        <v>0</v>
      </c>
      <c r="AM90" s="79">
        <v>645</v>
      </c>
      <c r="AN90" s="80">
        <v>1380</v>
      </c>
      <c r="AO90" s="80">
        <v>1380</v>
      </c>
      <c r="AP90" s="81">
        <v>1380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64">
        <v>0</v>
      </c>
      <c r="BB90" s="82">
        <v>0</v>
      </c>
      <c r="BC90" s="81">
        <v>0</v>
      </c>
      <c r="BD90" s="81">
        <v>0</v>
      </c>
      <c r="BE90" s="160">
        <v>0</v>
      </c>
      <c r="BF90" s="83">
        <v>1380</v>
      </c>
    </row>
    <row r="91" spans="1:58" ht="15">
      <c r="A91" s="72"/>
      <c r="B91" s="84">
        <v>79</v>
      </c>
      <c r="C91" s="74">
        <v>700</v>
      </c>
      <c r="D91" s="74">
        <v>460</v>
      </c>
      <c r="E91" s="74">
        <v>160</v>
      </c>
      <c r="F91" s="74">
        <v>80</v>
      </c>
      <c r="G91" s="74">
        <v>130</v>
      </c>
      <c r="H91" s="74">
        <v>65</v>
      </c>
      <c r="I91" s="74">
        <v>0</v>
      </c>
      <c r="J91" s="74">
        <v>0</v>
      </c>
      <c r="K91" s="74">
        <v>875</v>
      </c>
      <c r="L91" s="74">
        <v>875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40</v>
      </c>
      <c r="U91" s="78">
        <v>0</v>
      </c>
      <c r="V91" s="78">
        <v>0</v>
      </c>
      <c r="W91" s="78">
        <v>735</v>
      </c>
      <c r="X91" s="78">
        <v>0</v>
      </c>
      <c r="Y91" s="78">
        <v>0</v>
      </c>
      <c r="Z91" s="78">
        <v>0</v>
      </c>
      <c r="AA91" s="79">
        <v>0</v>
      </c>
      <c r="AB91" s="80">
        <v>12</v>
      </c>
      <c r="AC91" s="80">
        <v>35</v>
      </c>
      <c r="AD91" s="80">
        <v>528</v>
      </c>
      <c r="AE91" s="80">
        <v>0</v>
      </c>
      <c r="AF91" s="80">
        <v>0</v>
      </c>
      <c r="AG91" s="80">
        <v>0</v>
      </c>
      <c r="AH91" s="80">
        <v>70</v>
      </c>
      <c r="AI91" s="80">
        <v>0</v>
      </c>
      <c r="AJ91" s="80">
        <v>0</v>
      </c>
      <c r="AK91" s="80">
        <v>0</v>
      </c>
      <c r="AL91" s="80">
        <v>0</v>
      </c>
      <c r="AM91" s="79">
        <v>645</v>
      </c>
      <c r="AN91" s="80">
        <v>1380</v>
      </c>
      <c r="AO91" s="80">
        <v>1380</v>
      </c>
      <c r="AP91" s="81">
        <v>1380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64">
        <v>0</v>
      </c>
      <c r="BB91" s="82">
        <v>0</v>
      </c>
      <c r="BC91" s="81">
        <v>0</v>
      </c>
      <c r="BD91" s="81">
        <v>0</v>
      </c>
      <c r="BE91" s="160">
        <v>0</v>
      </c>
      <c r="BF91" s="83">
        <v>1380</v>
      </c>
    </row>
    <row r="92" spans="1:58" ht="15.75" thickBot="1">
      <c r="A92" s="85"/>
      <c r="B92" s="86">
        <v>80</v>
      </c>
      <c r="C92" s="87">
        <v>700</v>
      </c>
      <c r="D92" s="87">
        <v>460</v>
      </c>
      <c r="E92" s="87">
        <v>160</v>
      </c>
      <c r="F92" s="87">
        <v>80</v>
      </c>
      <c r="G92" s="87">
        <v>130</v>
      </c>
      <c r="H92" s="87">
        <v>65</v>
      </c>
      <c r="I92" s="87">
        <v>0</v>
      </c>
      <c r="J92" s="87">
        <v>0</v>
      </c>
      <c r="K92" s="87">
        <v>870</v>
      </c>
      <c r="L92" s="87">
        <v>870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40</v>
      </c>
      <c r="U92" s="91">
        <v>0</v>
      </c>
      <c r="V92" s="91">
        <v>0</v>
      </c>
      <c r="W92" s="91">
        <v>735</v>
      </c>
      <c r="X92" s="91">
        <v>0</v>
      </c>
      <c r="Y92" s="91">
        <v>0</v>
      </c>
      <c r="Z92" s="91">
        <v>0</v>
      </c>
      <c r="AA92" s="92">
        <v>0</v>
      </c>
      <c r="AB92" s="93">
        <v>12</v>
      </c>
      <c r="AC92" s="93">
        <v>35</v>
      </c>
      <c r="AD92" s="93">
        <v>528</v>
      </c>
      <c r="AE92" s="93">
        <v>0</v>
      </c>
      <c r="AF92" s="93">
        <v>0</v>
      </c>
      <c r="AG92" s="93">
        <v>0</v>
      </c>
      <c r="AH92" s="93">
        <v>70</v>
      </c>
      <c r="AI92" s="93">
        <v>0</v>
      </c>
      <c r="AJ92" s="93">
        <v>0</v>
      </c>
      <c r="AK92" s="93">
        <v>0</v>
      </c>
      <c r="AL92" s="93">
        <v>0</v>
      </c>
      <c r="AM92" s="92">
        <v>645</v>
      </c>
      <c r="AN92" s="93">
        <v>1380</v>
      </c>
      <c r="AO92" s="93">
        <v>1380</v>
      </c>
      <c r="AP92" s="94">
        <v>1380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65">
        <v>0</v>
      </c>
      <c r="BB92" s="95">
        <v>0</v>
      </c>
      <c r="BC92" s="94">
        <v>0</v>
      </c>
      <c r="BD92" s="94">
        <v>0</v>
      </c>
      <c r="BE92" s="161">
        <v>0</v>
      </c>
      <c r="BF92" s="96">
        <v>1380</v>
      </c>
    </row>
    <row r="93" spans="1:58" ht="15.75" thickTop="1">
      <c r="A93" s="59">
        <v>20</v>
      </c>
      <c r="B93" s="98">
        <v>81</v>
      </c>
      <c r="C93" s="61">
        <v>700</v>
      </c>
      <c r="D93" s="61">
        <v>460</v>
      </c>
      <c r="E93" s="61">
        <v>160</v>
      </c>
      <c r="F93" s="61">
        <v>80</v>
      </c>
      <c r="G93" s="61">
        <v>130</v>
      </c>
      <c r="H93" s="61">
        <v>65</v>
      </c>
      <c r="I93" s="61">
        <v>0</v>
      </c>
      <c r="J93" s="61">
        <v>0</v>
      </c>
      <c r="K93" s="61">
        <v>860</v>
      </c>
      <c r="L93" s="61">
        <v>860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40</v>
      </c>
      <c r="U93" s="66">
        <v>0</v>
      </c>
      <c r="V93" s="66">
        <v>0</v>
      </c>
      <c r="W93" s="66">
        <v>735</v>
      </c>
      <c r="X93" s="66">
        <v>0</v>
      </c>
      <c r="Y93" s="66">
        <v>0</v>
      </c>
      <c r="Z93" s="66">
        <v>0</v>
      </c>
      <c r="AA93" s="67">
        <v>0</v>
      </c>
      <c r="AB93" s="68">
        <v>12</v>
      </c>
      <c r="AC93" s="68">
        <v>35</v>
      </c>
      <c r="AD93" s="68">
        <v>528</v>
      </c>
      <c r="AE93" s="68">
        <v>0</v>
      </c>
      <c r="AF93" s="68">
        <v>0</v>
      </c>
      <c r="AG93" s="68">
        <v>0</v>
      </c>
      <c r="AH93" s="68">
        <v>70</v>
      </c>
      <c r="AI93" s="68">
        <v>0</v>
      </c>
      <c r="AJ93" s="68">
        <v>0</v>
      </c>
      <c r="AK93" s="68">
        <v>0</v>
      </c>
      <c r="AL93" s="68">
        <v>0</v>
      </c>
      <c r="AM93" s="68">
        <v>645</v>
      </c>
      <c r="AN93" s="68">
        <v>1380</v>
      </c>
      <c r="AO93" s="68">
        <v>1380</v>
      </c>
      <c r="AP93" s="69">
        <v>1380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63">
        <v>0</v>
      </c>
      <c r="BB93" s="70">
        <v>0</v>
      </c>
      <c r="BC93" s="69">
        <v>0</v>
      </c>
      <c r="BD93" s="69">
        <v>0</v>
      </c>
      <c r="BE93" s="159">
        <v>0</v>
      </c>
      <c r="BF93" s="71">
        <v>1380</v>
      </c>
    </row>
    <row r="94" spans="1:58" ht="15">
      <c r="A94" s="72"/>
      <c r="B94" s="84">
        <v>82</v>
      </c>
      <c r="C94" s="74">
        <v>700</v>
      </c>
      <c r="D94" s="74">
        <v>460</v>
      </c>
      <c r="E94" s="74">
        <v>160</v>
      </c>
      <c r="F94" s="74">
        <v>80</v>
      </c>
      <c r="G94" s="74">
        <v>130</v>
      </c>
      <c r="H94" s="74">
        <v>65</v>
      </c>
      <c r="I94" s="74">
        <v>0</v>
      </c>
      <c r="J94" s="74">
        <v>0</v>
      </c>
      <c r="K94" s="74">
        <v>860</v>
      </c>
      <c r="L94" s="74">
        <v>860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40</v>
      </c>
      <c r="U94" s="78">
        <v>0</v>
      </c>
      <c r="V94" s="78">
        <v>0</v>
      </c>
      <c r="W94" s="78">
        <v>735</v>
      </c>
      <c r="X94" s="78">
        <v>0</v>
      </c>
      <c r="Y94" s="78">
        <v>0</v>
      </c>
      <c r="Z94" s="78">
        <v>0</v>
      </c>
      <c r="AA94" s="79">
        <v>0</v>
      </c>
      <c r="AB94" s="80">
        <v>12</v>
      </c>
      <c r="AC94" s="80">
        <v>35</v>
      </c>
      <c r="AD94" s="80">
        <v>528</v>
      </c>
      <c r="AE94" s="80">
        <v>0</v>
      </c>
      <c r="AF94" s="80">
        <v>0</v>
      </c>
      <c r="AG94" s="80">
        <v>0</v>
      </c>
      <c r="AH94" s="80">
        <v>65</v>
      </c>
      <c r="AI94" s="80">
        <v>0</v>
      </c>
      <c r="AJ94" s="80">
        <v>0</v>
      </c>
      <c r="AK94" s="80">
        <v>0</v>
      </c>
      <c r="AL94" s="80">
        <v>0</v>
      </c>
      <c r="AM94" s="79">
        <v>640</v>
      </c>
      <c r="AN94" s="80">
        <v>1375</v>
      </c>
      <c r="AO94" s="80">
        <v>1375</v>
      </c>
      <c r="AP94" s="81">
        <v>1375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64">
        <v>0</v>
      </c>
      <c r="BB94" s="82">
        <v>0</v>
      </c>
      <c r="BC94" s="81">
        <v>0</v>
      </c>
      <c r="BD94" s="81">
        <v>0</v>
      </c>
      <c r="BE94" s="160">
        <v>0</v>
      </c>
      <c r="BF94" s="83">
        <v>1375</v>
      </c>
    </row>
    <row r="95" spans="1:58" ht="15">
      <c r="A95" s="72"/>
      <c r="B95" s="84">
        <v>83</v>
      </c>
      <c r="C95" s="74">
        <v>700</v>
      </c>
      <c r="D95" s="74">
        <v>460</v>
      </c>
      <c r="E95" s="74">
        <v>160</v>
      </c>
      <c r="F95" s="74">
        <v>80</v>
      </c>
      <c r="G95" s="74">
        <v>130</v>
      </c>
      <c r="H95" s="74">
        <v>65</v>
      </c>
      <c r="I95" s="74">
        <v>0</v>
      </c>
      <c r="J95" s="74">
        <v>0</v>
      </c>
      <c r="K95" s="74">
        <v>860</v>
      </c>
      <c r="L95" s="74">
        <v>860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40</v>
      </c>
      <c r="U95" s="78">
        <v>0</v>
      </c>
      <c r="V95" s="78">
        <v>0</v>
      </c>
      <c r="W95" s="78">
        <v>735</v>
      </c>
      <c r="X95" s="78">
        <v>0</v>
      </c>
      <c r="Y95" s="78">
        <v>0</v>
      </c>
      <c r="Z95" s="78">
        <v>0</v>
      </c>
      <c r="AA95" s="79">
        <v>0</v>
      </c>
      <c r="AB95" s="80">
        <v>12</v>
      </c>
      <c r="AC95" s="80">
        <v>35</v>
      </c>
      <c r="AD95" s="80">
        <v>528</v>
      </c>
      <c r="AE95" s="80">
        <v>0</v>
      </c>
      <c r="AF95" s="80">
        <v>0</v>
      </c>
      <c r="AG95" s="80">
        <v>0</v>
      </c>
      <c r="AH95" s="80">
        <v>65</v>
      </c>
      <c r="AI95" s="80">
        <v>0</v>
      </c>
      <c r="AJ95" s="80">
        <v>0</v>
      </c>
      <c r="AK95" s="80">
        <v>0</v>
      </c>
      <c r="AL95" s="80">
        <v>0</v>
      </c>
      <c r="AM95" s="79">
        <v>640</v>
      </c>
      <c r="AN95" s="80">
        <v>1375</v>
      </c>
      <c r="AO95" s="80">
        <v>1375</v>
      </c>
      <c r="AP95" s="81">
        <v>1375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64">
        <v>0</v>
      </c>
      <c r="BB95" s="82">
        <v>0</v>
      </c>
      <c r="BC95" s="81">
        <v>0</v>
      </c>
      <c r="BD95" s="81">
        <v>0</v>
      </c>
      <c r="BE95" s="160">
        <v>0</v>
      </c>
      <c r="BF95" s="83">
        <v>1375</v>
      </c>
    </row>
    <row r="96" spans="1:58" ht="15.75" thickBot="1">
      <c r="A96" s="85"/>
      <c r="B96" s="86">
        <v>84</v>
      </c>
      <c r="C96" s="87">
        <v>700</v>
      </c>
      <c r="D96" s="87">
        <v>460</v>
      </c>
      <c r="E96" s="87">
        <v>160</v>
      </c>
      <c r="F96" s="87">
        <v>80</v>
      </c>
      <c r="G96" s="87">
        <v>130</v>
      </c>
      <c r="H96" s="87">
        <v>65</v>
      </c>
      <c r="I96" s="87">
        <v>0</v>
      </c>
      <c r="J96" s="87">
        <v>0</v>
      </c>
      <c r="K96" s="87">
        <v>860</v>
      </c>
      <c r="L96" s="87">
        <v>860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40</v>
      </c>
      <c r="U96" s="91">
        <v>0</v>
      </c>
      <c r="V96" s="91">
        <v>0</v>
      </c>
      <c r="W96" s="91">
        <v>735</v>
      </c>
      <c r="X96" s="91">
        <v>0</v>
      </c>
      <c r="Y96" s="91">
        <v>0</v>
      </c>
      <c r="Z96" s="91">
        <v>0</v>
      </c>
      <c r="AA96" s="92">
        <v>0</v>
      </c>
      <c r="AB96" s="93">
        <v>12</v>
      </c>
      <c r="AC96" s="93">
        <v>35</v>
      </c>
      <c r="AD96" s="93">
        <v>528</v>
      </c>
      <c r="AE96" s="93">
        <v>0</v>
      </c>
      <c r="AF96" s="93">
        <v>0</v>
      </c>
      <c r="AG96" s="93">
        <v>0</v>
      </c>
      <c r="AH96" s="93">
        <v>65</v>
      </c>
      <c r="AI96" s="93">
        <v>0</v>
      </c>
      <c r="AJ96" s="93">
        <v>0</v>
      </c>
      <c r="AK96" s="93">
        <v>0</v>
      </c>
      <c r="AL96" s="93">
        <v>0</v>
      </c>
      <c r="AM96" s="92">
        <v>640</v>
      </c>
      <c r="AN96" s="93">
        <v>1375</v>
      </c>
      <c r="AO96" s="93">
        <v>1375</v>
      </c>
      <c r="AP96" s="94">
        <v>1375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65">
        <v>0</v>
      </c>
      <c r="BB96" s="95">
        <v>0</v>
      </c>
      <c r="BC96" s="94">
        <v>0</v>
      </c>
      <c r="BD96" s="94">
        <v>0</v>
      </c>
      <c r="BE96" s="161">
        <v>0</v>
      </c>
      <c r="BF96" s="96">
        <v>1375</v>
      </c>
    </row>
    <row r="97" spans="1:58" ht="15.75" thickTop="1">
      <c r="A97" s="59">
        <v>21</v>
      </c>
      <c r="B97" s="98">
        <v>85</v>
      </c>
      <c r="C97" s="61">
        <v>700</v>
      </c>
      <c r="D97" s="61">
        <v>460</v>
      </c>
      <c r="E97" s="61">
        <v>160</v>
      </c>
      <c r="F97" s="61">
        <v>80</v>
      </c>
      <c r="G97" s="61">
        <v>130</v>
      </c>
      <c r="H97" s="61">
        <v>65</v>
      </c>
      <c r="I97" s="61">
        <v>0</v>
      </c>
      <c r="J97" s="61">
        <v>0</v>
      </c>
      <c r="K97" s="61">
        <v>860</v>
      </c>
      <c r="L97" s="61">
        <v>860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40</v>
      </c>
      <c r="U97" s="66">
        <v>0</v>
      </c>
      <c r="V97" s="66">
        <v>0</v>
      </c>
      <c r="W97" s="66">
        <v>735</v>
      </c>
      <c r="X97" s="66">
        <v>0</v>
      </c>
      <c r="Y97" s="66">
        <v>0</v>
      </c>
      <c r="Z97" s="66">
        <v>0</v>
      </c>
      <c r="AA97" s="67">
        <v>0</v>
      </c>
      <c r="AB97" s="68">
        <v>12</v>
      </c>
      <c r="AC97" s="68">
        <v>35</v>
      </c>
      <c r="AD97" s="68">
        <v>528</v>
      </c>
      <c r="AE97" s="68">
        <v>0</v>
      </c>
      <c r="AF97" s="68">
        <v>0</v>
      </c>
      <c r="AG97" s="68">
        <v>0</v>
      </c>
      <c r="AH97" s="68">
        <v>65</v>
      </c>
      <c r="AI97" s="68">
        <v>0</v>
      </c>
      <c r="AJ97" s="68">
        <v>0</v>
      </c>
      <c r="AK97" s="68">
        <v>0</v>
      </c>
      <c r="AL97" s="68">
        <v>0</v>
      </c>
      <c r="AM97" s="68">
        <v>640</v>
      </c>
      <c r="AN97" s="68">
        <v>1375</v>
      </c>
      <c r="AO97" s="68">
        <v>1375</v>
      </c>
      <c r="AP97" s="69">
        <v>1375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63">
        <v>0</v>
      </c>
      <c r="BB97" s="70">
        <v>0</v>
      </c>
      <c r="BC97" s="69">
        <v>0</v>
      </c>
      <c r="BD97" s="69">
        <v>0</v>
      </c>
      <c r="BE97" s="159">
        <v>0</v>
      </c>
      <c r="BF97" s="71">
        <v>1375</v>
      </c>
    </row>
    <row r="98" spans="1:58" ht="15">
      <c r="A98" s="72"/>
      <c r="B98" s="84">
        <v>86</v>
      </c>
      <c r="C98" s="74">
        <v>700</v>
      </c>
      <c r="D98" s="74">
        <v>460</v>
      </c>
      <c r="E98" s="74">
        <v>160</v>
      </c>
      <c r="F98" s="74">
        <v>80</v>
      </c>
      <c r="G98" s="74">
        <v>130</v>
      </c>
      <c r="H98" s="74">
        <v>65</v>
      </c>
      <c r="I98" s="74">
        <v>0</v>
      </c>
      <c r="J98" s="74">
        <v>0</v>
      </c>
      <c r="K98" s="74">
        <v>860</v>
      </c>
      <c r="L98" s="74">
        <v>860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695</v>
      </c>
      <c r="T98" s="78">
        <v>40</v>
      </c>
      <c r="U98" s="78">
        <v>0</v>
      </c>
      <c r="V98" s="78">
        <v>0</v>
      </c>
      <c r="W98" s="78">
        <v>735</v>
      </c>
      <c r="X98" s="78">
        <v>0</v>
      </c>
      <c r="Y98" s="78">
        <v>0</v>
      </c>
      <c r="Z98" s="78">
        <v>0</v>
      </c>
      <c r="AA98" s="79">
        <v>0</v>
      </c>
      <c r="AB98" s="80">
        <v>12</v>
      </c>
      <c r="AC98" s="80">
        <v>35</v>
      </c>
      <c r="AD98" s="80">
        <v>528</v>
      </c>
      <c r="AE98" s="80">
        <v>0</v>
      </c>
      <c r="AF98" s="80">
        <v>0</v>
      </c>
      <c r="AG98" s="80">
        <v>0</v>
      </c>
      <c r="AH98" s="80">
        <v>60</v>
      </c>
      <c r="AI98" s="80">
        <v>0</v>
      </c>
      <c r="AJ98" s="80">
        <v>0</v>
      </c>
      <c r="AK98" s="80">
        <v>0</v>
      </c>
      <c r="AL98" s="80">
        <v>0</v>
      </c>
      <c r="AM98" s="79">
        <v>635</v>
      </c>
      <c r="AN98" s="80">
        <v>1370</v>
      </c>
      <c r="AO98" s="80">
        <v>1370</v>
      </c>
      <c r="AP98" s="81">
        <v>1370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64">
        <v>0</v>
      </c>
      <c r="BB98" s="82">
        <v>0</v>
      </c>
      <c r="BC98" s="81">
        <v>0</v>
      </c>
      <c r="BD98" s="81">
        <v>0</v>
      </c>
      <c r="BE98" s="160">
        <v>0</v>
      </c>
      <c r="BF98" s="83">
        <v>1370</v>
      </c>
    </row>
    <row r="99" spans="1:58" ht="15">
      <c r="A99" s="72"/>
      <c r="B99" s="84">
        <v>87</v>
      </c>
      <c r="C99" s="74">
        <v>700</v>
      </c>
      <c r="D99" s="74">
        <v>460</v>
      </c>
      <c r="E99" s="74">
        <v>160</v>
      </c>
      <c r="F99" s="74">
        <v>80</v>
      </c>
      <c r="G99" s="74">
        <v>130</v>
      </c>
      <c r="H99" s="74">
        <v>65</v>
      </c>
      <c r="I99" s="74">
        <v>0</v>
      </c>
      <c r="J99" s="74">
        <v>0</v>
      </c>
      <c r="K99" s="74">
        <v>860</v>
      </c>
      <c r="L99" s="74">
        <v>860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695</v>
      </c>
      <c r="T99" s="78">
        <v>40</v>
      </c>
      <c r="U99" s="78">
        <v>0</v>
      </c>
      <c r="V99" s="78">
        <v>0</v>
      </c>
      <c r="W99" s="78">
        <v>735</v>
      </c>
      <c r="X99" s="78">
        <v>0</v>
      </c>
      <c r="Y99" s="78">
        <v>0</v>
      </c>
      <c r="Z99" s="78">
        <v>0</v>
      </c>
      <c r="AA99" s="79">
        <v>0</v>
      </c>
      <c r="AB99" s="80">
        <v>12</v>
      </c>
      <c r="AC99" s="80">
        <v>35</v>
      </c>
      <c r="AD99" s="80">
        <v>528</v>
      </c>
      <c r="AE99" s="80">
        <v>0</v>
      </c>
      <c r="AF99" s="80">
        <v>0</v>
      </c>
      <c r="AG99" s="80">
        <v>0</v>
      </c>
      <c r="AH99" s="80">
        <v>60</v>
      </c>
      <c r="AI99" s="80">
        <v>0</v>
      </c>
      <c r="AJ99" s="80">
        <v>0</v>
      </c>
      <c r="AK99" s="80">
        <v>0</v>
      </c>
      <c r="AL99" s="80">
        <v>0</v>
      </c>
      <c r="AM99" s="79">
        <v>635</v>
      </c>
      <c r="AN99" s="80">
        <v>1370</v>
      </c>
      <c r="AO99" s="80">
        <v>1370</v>
      </c>
      <c r="AP99" s="81">
        <v>1370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64">
        <v>0</v>
      </c>
      <c r="BB99" s="82">
        <v>0</v>
      </c>
      <c r="BC99" s="81">
        <v>0</v>
      </c>
      <c r="BD99" s="81">
        <v>0</v>
      </c>
      <c r="BE99" s="160">
        <v>0</v>
      </c>
      <c r="BF99" s="83">
        <v>1370</v>
      </c>
    </row>
    <row r="100" spans="1:58" ht="15.75" thickBot="1">
      <c r="A100" s="85"/>
      <c r="B100" s="86">
        <v>88</v>
      </c>
      <c r="C100" s="87">
        <v>700</v>
      </c>
      <c r="D100" s="87">
        <v>460</v>
      </c>
      <c r="E100" s="87">
        <v>160</v>
      </c>
      <c r="F100" s="87">
        <v>80</v>
      </c>
      <c r="G100" s="87">
        <v>130</v>
      </c>
      <c r="H100" s="87">
        <v>65</v>
      </c>
      <c r="I100" s="87">
        <v>0</v>
      </c>
      <c r="J100" s="87">
        <v>0</v>
      </c>
      <c r="K100" s="87">
        <v>820</v>
      </c>
      <c r="L100" s="87">
        <v>820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695</v>
      </c>
      <c r="T100" s="91">
        <v>40</v>
      </c>
      <c r="U100" s="91">
        <v>0</v>
      </c>
      <c r="V100" s="91">
        <v>0</v>
      </c>
      <c r="W100" s="91">
        <v>735</v>
      </c>
      <c r="X100" s="91">
        <v>0</v>
      </c>
      <c r="Y100" s="91">
        <v>0</v>
      </c>
      <c r="Z100" s="91">
        <v>0</v>
      </c>
      <c r="AA100" s="92">
        <v>0</v>
      </c>
      <c r="AB100" s="93">
        <v>12</v>
      </c>
      <c r="AC100" s="93">
        <v>35</v>
      </c>
      <c r="AD100" s="93">
        <v>528</v>
      </c>
      <c r="AE100" s="93">
        <v>0</v>
      </c>
      <c r="AF100" s="93">
        <v>0</v>
      </c>
      <c r="AG100" s="93">
        <v>0</v>
      </c>
      <c r="AH100" s="93">
        <v>45</v>
      </c>
      <c r="AI100" s="93">
        <v>0</v>
      </c>
      <c r="AJ100" s="93">
        <v>0</v>
      </c>
      <c r="AK100" s="93">
        <v>0</v>
      </c>
      <c r="AL100" s="93">
        <v>0</v>
      </c>
      <c r="AM100" s="92">
        <v>620</v>
      </c>
      <c r="AN100" s="93">
        <v>1355</v>
      </c>
      <c r="AO100" s="93">
        <v>1355</v>
      </c>
      <c r="AP100" s="94">
        <v>1355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65">
        <v>0</v>
      </c>
      <c r="BB100" s="95">
        <v>0</v>
      </c>
      <c r="BC100" s="94">
        <v>0</v>
      </c>
      <c r="BD100" s="94">
        <v>0</v>
      </c>
      <c r="BE100" s="161">
        <v>0</v>
      </c>
      <c r="BF100" s="96">
        <v>1355</v>
      </c>
    </row>
    <row r="101" spans="1:58" ht="15.75" thickTop="1">
      <c r="A101" s="59">
        <v>22</v>
      </c>
      <c r="B101" s="98">
        <v>89</v>
      </c>
      <c r="C101" s="61">
        <v>700</v>
      </c>
      <c r="D101" s="61">
        <v>460</v>
      </c>
      <c r="E101" s="61">
        <v>160</v>
      </c>
      <c r="F101" s="61">
        <v>80</v>
      </c>
      <c r="G101" s="61">
        <v>130</v>
      </c>
      <c r="H101" s="61">
        <v>65</v>
      </c>
      <c r="I101" s="61">
        <v>0</v>
      </c>
      <c r="J101" s="61">
        <v>0</v>
      </c>
      <c r="K101" s="61">
        <v>810</v>
      </c>
      <c r="L101" s="61">
        <v>810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695</v>
      </c>
      <c r="T101" s="66">
        <v>40</v>
      </c>
      <c r="U101" s="66">
        <v>0</v>
      </c>
      <c r="V101" s="66">
        <v>0</v>
      </c>
      <c r="W101" s="66">
        <v>735</v>
      </c>
      <c r="X101" s="66">
        <v>0</v>
      </c>
      <c r="Y101" s="66">
        <v>0</v>
      </c>
      <c r="Z101" s="66">
        <v>0</v>
      </c>
      <c r="AA101" s="67">
        <v>0</v>
      </c>
      <c r="AB101" s="68">
        <v>12</v>
      </c>
      <c r="AC101" s="68">
        <v>35</v>
      </c>
      <c r="AD101" s="68">
        <v>528</v>
      </c>
      <c r="AE101" s="68">
        <v>0</v>
      </c>
      <c r="AF101" s="68">
        <v>0</v>
      </c>
      <c r="AG101" s="68">
        <v>0</v>
      </c>
      <c r="AH101" s="68">
        <v>20</v>
      </c>
      <c r="AI101" s="68">
        <v>0</v>
      </c>
      <c r="AJ101" s="68">
        <v>0</v>
      </c>
      <c r="AK101" s="68">
        <v>0</v>
      </c>
      <c r="AL101" s="68">
        <v>0</v>
      </c>
      <c r="AM101" s="68">
        <v>595</v>
      </c>
      <c r="AN101" s="68">
        <v>1330</v>
      </c>
      <c r="AO101" s="68">
        <v>1330</v>
      </c>
      <c r="AP101" s="69">
        <v>1330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63">
        <v>0</v>
      </c>
      <c r="BB101" s="70">
        <v>0</v>
      </c>
      <c r="BC101" s="69">
        <v>0</v>
      </c>
      <c r="BD101" s="69">
        <v>0</v>
      </c>
      <c r="BE101" s="159">
        <v>0</v>
      </c>
      <c r="BF101" s="71">
        <v>1330</v>
      </c>
    </row>
    <row r="102" spans="1:58" ht="15">
      <c r="A102" s="72"/>
      <c r="B102" s="84">
        <v>90</v>
      </c>
      <c r="C102" s="74">
        <v>700</v>
      </c>
      <c r="D102" s="74">
        <v>460</v>
      </c>
      <c r="E102" s="74">
        <v>160</v>
      </c>
      <c r="F102" s="74">
        <v>80</v>
      </c>
      <c r="G102" s="74">
        <v>130</v>
      </c>
      <c r="H102" s="74">
        <v>65</v>
      </c>
      <c r="I102" s="74">
        <v>0</v>
      </c>
      <c r="J102" s="74">
        <v>0</v>
      </c>
      <c r="K102" s="74">
        <v>810</v>
      </c>
      <c r="L102" s="74">
        <v>810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695</v>
      </c>
      <c r="T102" s="78">
        <v>40</v>
      </c>
      <c r="U102" s="78">
        <v>0</v>
      </c>
      <c r="V102" s="78">
        <v>0</v>
      </c>
      <c r="W102" s="78">
        <v>735</v>
      </c>
      <c r="X102" s="78">
        <v>0</v>
      </c>
      <c r="Y102" s="78">
        <v>0</v>
      </c>
      <c r="Z102" s="78">
        <v>0</v>
      </c>
      <c r="AA102" s="79">
        <v>0</v>
      </c>
      <c r="AB102" s="80">
        <v>12</v>
      </c>
      <c r="AC102" s="80">
        <v>35</v>
      </c>
      <c r="AD102" s="80">
        <v>528</v>
      </c>
      <c r="AE102" s="80">
        <v>0</v>
      </c>
      <c r="AF102" s="80">
        <v>0</v>
      </c>
      <c r="AG102" s="80">
        <v>0</v>
      </c>
      <c r="AH102" s="80">
        <v>10</v>
      </c>
      <c r="AI102" s="80">
        <v>0</v>
      </c>
      <c r="AJ102" s="80">
        <v>0</v>
      </c>
      <c r="AK102" s="80">
        <v>0</v>
      </c>
      <c r="AL102" s="80">
        <v>0</v>
      </c>
      <c r="AM102" s="79">
        <v>585</v>
      </c>
      <c r="AN102" s="80">
        <v>1320</v>
      </c>
      <c r="AO102" s="80">
        <v>1320</v>
      </c>
      <c r="AP102" s="81">
        <v>1320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64">
        <v>0</v>
      </c>
      <c r="BB102" s="82">
        <v>0</v>
      </c>
      <c r="BC102" s="81">
        <v>0</v>
      </c>
      <c r="BD102" s="81">
        <v>0</v>
      </c>
      <c r="BE102" s="160">
        <v>0</v>
      </c>
      <c r="BF102" s="83">
        <v>1320</v>
      </c>
    </row>
    <row r="103" spans="1:58" ht="15">
      <c r="A103" s="72"/>
      <c r="B103" s="84">
        <v>91</v>
      </c>
      <c r="C103" s="74">
        <v>700</v>
      </c>
      <c r="D103" s="74">
        <v>460</v>
      </c>
      <c r="E103" s="74">
        <v>160</v>
      </c>
      <c r="F103" s="74">
        <v>80</v>
      </c>
      <c r="G103" s="74">
        <v>130</v>
      </c>
      <c r="H103" s="74">
        <v>65</v>
      </c>
      <c r="I103" s="74">
        <v>0</v>
      </c>
      <c r="J103" s="74">
        <v>0</v>
      </c>
      <c r="K103" s="74">
        <v>810</v>
      </c>
      <c r="L103" s="74">
        <v>810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695</v>
      </c>
      <c r="T103" s="78">
        <v>40</v>
      </c>
      <c r="U103" s="78">
        <v>0</v>
      </c>
      <c r="V103" s="78">
        <v>0</v>
      </c>
      <c r="W103" s="78">
        <v>735</v>
      </c>
      <c r="X103" s="78">
        <v>0</v>
      </c>
      <c r="Y103" s="78">
        <v>0</v>
      </c>
      <c r="Z103" s="78">
        <v>0</v>
      </c>
      <c r="AA103" s="79">
        <v>0</v>
      </c>
      <c r="AB103" s="80">
        <v>12</v>
      </c>
      <c r="AC103" s="80">
        <v>35</v>
      </c>
      <c r="AD103" s="80">
        <v>528</v>
      </c>
      <c r="AE103" s="80">
        <v>0</v>
      </c>
      <c r="AF103" s="80">
        <v>0</v>
      </c>
      <c r="AG103" s="80">
        <v>0</v>
      </c>
      <c r="AH103" s="80">
        <v>0</v>
      </c>
      <c r="AI103" s="80">
        <v>0</v>
      </c>
      <c r="AJ103" s="80">
        <v>0</v>
      </c>
      <c r="AK103" s="80">
        <v>0</v>
      </c>
      <c r="AL103" s="80">
        <v>0</v>
      </c>
      <c r="AM103" s="79">
        <v>575</v>
      </c>
      <c r="AN103" s="80">
        <v>1310</v>
      </c>
      <c r="AO103" s="80">
        <v>1310</v>
      </c>
      <c r="AP103" s="81">
        <v>1310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64">
        <v>0</v>
      </c>
      <c r="BB103" s="82">
        <v>0</v>
      </c>
      <c r="BC103" s="81">
        <v>0</v>
      </c>
      <c r="BD103" s="81">
        <v>0</v>
      </c>
      <c r="BE103" s="160">
        <v>0</v>
      </c>
      <c r="BF103" s="83">
        <v>1310</v>
      </c>
    </row>
    <row r="104" spans="1:58" ht="15.75" thickBot="1">
      <c r="A104" s="85"/>
      <c r="B104" s="86">
        <v>92</v>
      </c>
      <c r="C104" s="87">
        <v>700</v>
      </c>
      <c r="D104" s="87">
        <v>460</v>
      </c>
      <c r="E104" s="87">
        <v>160</v>
      </c>
      <c r="F104" s="87">
        <v>80</v>
      </c>
      <c r="G104" s="87">
        <v>130</v>
      </c>
      <c r="H104" s="87">
        <v>65</v>
      </c>
      <c r="I104" s="87">
        <v>0</v>
      </c>
      <c r="J104" s="87">
        <v>0</v>
      </c>
      <c r="K104" s="87">
        <v>795</v>
      </c>
      <c r="L104" s="87">
        <v>795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695</v>
      </c>
      <c r="T104" s="91">
        <v>40</v>
      </c>
      <c r="U104" s="91">
        <v>0</v>
      </c>
      <c r="V104" s="91">
        <v>0</v>
      </c>
      <c r="W104" s="91">
        <v>735</v>
      </c>
      <c r="X104" s="91">
        <v>0</v>
      </c>
      <c r="Y104" s="91">
        <v>0</v>
      </c>
      <c r="Z104" s="91">
        <v>0</v>
      </c>
      <c r="AA104" s="92">
        <v>0</v>
      </c>
      <c r="AB104" s="93">
        <v>12</v>
      </c>
      <c r="AC104" s="93">
        <v>35</v>
      </c>
      <c r="AD104" s="93">
        <v>523</v>
      </c>
      <c r="AE104" s="93">
        <v>0</v>
      </c>
      <c r="AF104" s="93">
        <v>0</v>
      </c>
      <c r="AG104" s="93">
        <v>0</v>
      </c>
      <c r="AH104" s="93">
        <v>0</v>
      </c>
      <c r="AI104" s="93">
        <v>0</v>
      </c>
      <c r="AJ104" s="93">
        <v>0</v>
      </c>
      <c r="AK104" s="93">
        <v>0</v>
      </c>
      <c r="AL104" s="93">
        <v>0</v>
      </c>
      <c r="AM104" s="92">
        <v>570</v>
      </c>
      <c r="AN104" s="93">
        <v>1305</v>
      </c>
      <c r="AO104" s="93">
        <v>1305</v>
      </c>
      <c r="AP104" s="94">
        <v>1305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65">
        <v>0</v>
      </c>
      <c r="BB104" s="95">
        <v>0</v>
      </c>
      <c r="BC104" s="94">
        <v>0</v>
      </c>
      <c r="BD104" s="94">
        <v>0</v>
      </c>
      <c r="BE104" s="161">
        <v>0</v>
      </c>
      <c r="BF104" s="96">
        <v>1305</v>
      </c>
    </row>
    <row r="105" spans="1:58" ht="15.75" thickTop="1">
      <c r="A105" s="59">
        <v>23</v>
      </c>
      <c r="B105" s="98">
        <v>93</v>
      </c>
      <c r="C105" s="61">
        <v>700</v>
      </c>
      <c r="D105" s="61">
        <v>460</v>
      </c>
      <c r="E105" s="61">
        <v>160</v>
      </c>
      <c r="F105" s="61">
        <v>80</v>
      </c>
      <c r="G105" s="61">
        <v>130</v>
      </c>
      <c r="H105" s="61">
        <v>65</v>
      </c>
      <c r="I105" s="61">
        <v>0</v>
      </c>
      <c r="J105" s="61">
        <v>0</v>
      </c>
      <c r="K105" s="61">
        <v>800</v>
      </c>
      <c r="L105" s="61">
        <v>800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695</v>
      </c>
      <c r="T105" s="66">
        <v>40</v>
      </c>
      <c r="U105" s="66">
        <v>0</v>
      </c>
      <c r="V105" s="66">
        <v>0</v>
      </c>
      <c r="W105" s="66">
        <v>735</v>
      </c>
      <c r="X105" s="66">
        <v>0</v>
      </c>
      <c r="Y105" s="66">
        <v>0</v>
      </c>
      <c r="Z105" s="66">
        <v>0</v>
      </c>
      <c r="AA105" s="67">
        <v>0</v>
      </c>
      <c r="AB105" s="68">
        <v>12</v>
      </c>
      <c r="AC105" s="68">
        <v>35</v>
      </c>
      <c r="AD105" s="68">
        <v>508</v>
      </c>
      <c r="AE105" s="68">
        <v>0</v>
      </c>
      <c r="AF105" s="68">
        <v>0</v>
      </c>
      <c r="AG105" s="68">
        <v>0</v>
      </c>
      <c r="AH105" s="68">
        <v>0</v>
      </c>
      <c r="AI105" s="68">
        <v>0</v>
      </c>
      <c r="AJ105" s="68">
        <v>0</v>
      </c>
      <c r="AK105" s="68">
        <v>0</v>
      </c>
      <c r="AL105" s="68">
        <v>0</v>
      </c>
      <c r="AM105" s="68">
        <v>555</v>
      </c>
      <c r="AN105" s="68">
        <v>1290</v>
      </c>
      <c r="AO105" s="68">
        <v>1290</v>
      </c>
      <c r="AP105" s="69">
        <v>1290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63">
        <v>0</v>
      </c>
      <c r="BB105" s="70">
        <v>0</v>
      </c>
      <c r="BC105" s="69">
        <v>0</v>
      </c>
      <c r="BD105" s="69">
        <v>0</v>
      </c>
      <c r="BE105" s="159">
        <v>0</v>
      </c>
      <c r="BF105" s="71">
        <v>1290</v>
      </c>
    </row>
    <row r="106" spans="1:58" ht="15">
      <c r="A106" s="72"/>
      <c r="B106" s="84">
        <v>94</v>
      </c>
      <c r="C106" s="74">
        <v>700</v>
      </c>
      <c r="D106" s="74">
        <v>460</v>
      </c>
      <c r="E106" s="74">
        <v>160</v>
      </c>
      <c r="F106" s="74">
        <v>80</v>
      </c>
      <c r="G106" s="74">
        <v>130</v>
      </c>
      <c r="H106" s="74">
        <v>65</v>
      </c>
      <c r="I106" s="74">
        <v>0</v>
      </c>
      <c r="J106" s="74">
        <v>0</v>
      </c>
      <c r="K106" s="74">
        <v>780</v>
      </c>
      <c r="L106" s="74">
        <v>780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695</v>
      </c>
      <c r="T106" s="78">
        <v>40</v>
      </c>
      <c r="U106" s="78">
        <v>0</v>
      </c>
      <c r="V106" s="78">
        <v>0</v>
      </c>
      <c r="W106" s="78">
        <v>735</v>
      </c>
      <c r="X106" s="78">
        <v>0</v>
      </c>
      <c r="Y106" s="78">
        <v>0</v>
      </c>
      <c r="Z106" s="78">
        <v>0</v>
      </c>
      <c r="AA106" s="79">
        <v>0</v>
      </c>
      <c r="AB106" s="80">
        <v>12</v>
      </c>
      <c r="AC106" s="80">
        <v>35</v>
      </c>
      <c r="AD106" s="80">
        <v>488</v>
      </c>
      <c r="AE106" s="80">
        <v>0</v>
      </c>
      <c r="AF106" s="80">
        <v>0</v>
      </c>
      <c r="AG106" s="80">
        <v>0</v>
      </c>
      <c r="AH106" s="80">
        <v>0</v>
      </c>
      <c r="AI106" s="80">
        <v>0</v>
      </c>
      <c r="AJ106" s="80">
        <v>0</v>
      </c>
      <c r="AK106" s="80">
        <v>0</v>
      </c>
      <c r="AL106" s="80">
        <v>0</v>
      </c>
      <c r="AM106" s="79">
        <v>535</v>
      </c>
      <c r="AN106" s="80">
        <v>1270</v>
      </c>
      <c r="AO106" s="80">
        <v>1270</v>
      </c>
      <c r="AP106" s="81">
        <v>1270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64">
        <v>0</v>
      </c>
      <c r="BB106" s="82">
        <v>0</v>
      </c>
      <c r="BC106" s="81">
        <v>0</v>
      </c>
      <c r="BD106" s="81">
        <v>0</v>
      </c>
      <c r="BE106" s="160">
        <v>0</v>
      </c>
      <c r="BF106" s="83">
        <v>1270</v>
      </c>
    </row>
    <row r="107" spans="1:58" ht="15">
      <c r="A107" s="72"/>
      <c r="B107" s="84">
        <v>95</v>
      </c>
      <c r="C107" s="74">
        <v>700</v>
      </c>
      <c r="D107" s="74">
        <v>460</v>
      </c>
      <c r="E107" s="74">
        <v>160</v>
      </c>
      <c r="F107" s="74">
        <v>80</v>
      </c>
      <c r="G107" s="74">
        <v>130</v>
      </c>
      <c r="H107" s="74">
        <v>65</v>
      </c>
      <c r="I107" s="74">
        <v>0</v>
      </c>
      <c r="J107" s="74">
        <v>0</v>
      </c>
      <c r="K107" s="74">
        <v>730</v>
      </c>
      <c r="L107" s="74">
        <v>730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695</v>
      </c>
      <c r="T107" s="78">
        <v>40</v>
      </c>
      <c r="U107" s="78">
        <v>0</v>
      </c>
      <c r="V107" s="78">
        <v>0</v>
      </c>
      <c r="W107" s="78">
        <v>735</v>
      </c>
      <c r="X107" s="78">
        <v>0</v>
      </c>
      <c r="Y107" s="78">
        <v>0</v>
      </c>
      <c r="Z107" s="78">
        <v>0</v>
      </c>
      <c r="AA107" s="79">
        <v>0</v>
      </c>
      <c r="AB107" s="80">
        <v>12</v>
      </c>
      <c r="AC107" s="80">
        <v>35</v>
      </c>
      <c r="AD107" s="80">
        <v>468</v>
      </c>
      <c r="AE107" s="80">
        <v>0</v>
      </c>
      <c r="AF107" s="80">
        <v>0</v>
      </c>
      <c r="AG107" s="80">
        <v>0</v>
      </c>
      <c r="AH107" s="80">
        <v>0</v>
      </c>
      <c r="AI107" s="80">
        <v>0</v>
      </c>
      <c r="AJ107" s="80">
        <v>0</v>
      </c>
      <c r="AK107" s="80">
        <v>0</v>
      </c>
      <c r="AL107" s="80">
        <v>0</v>
      </c>
      <c r="AM107" s="79">
        <v>515</v>
      </c>
      <c r="AN107" s="80">
        <v>1250</v>
      </c>
      <c r="AO107" s="80">
        <v>1250</v>
      </c>
      <c r="AP107" s="81">
        <v>1250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64">
        <v>0</v>
      </c>
      <c r="BB107" s="82">
        <v>0</v>
      </c>
      <c r="BC107" s="81">
        <v>0</v>
      </c>
      <c r="BD107" s="81">
        <v>0</v>
      </c>
      <c r="BE107" s="160">
        <v>0</v>
      </c>
      <c r="BF107" s="83">
        <v>1250</v>
      </c>
    </row>
    <row r="108" spans="1:58" ht="15.75" thickBot="1">
      <c r="A108" s="85"/>
      <c r="B108" s="86">
        <v>96</v>
      </c>
      <c r="C108" s="87">
        <v>700</v>
      </c>
      <c r="D108" s="87">
        <v>460</v>
      </c>
      <c r="E108" s="87">
        <v>160</v>
      </c>
      <c r="F108" s="87">
        <v>80</v>
      </c>
      <c r="G108" s="87">
        <v>130</v>
      </c>
      <c r="H108" s="87">
        <v>65</v>
      </c>
      <c r="I108" s="87">
        <v>0</v>
      </c>
      <c r="J108" s="87">
        <v>0</v>
      </c>
      <c r="K108" s="87">
        <v>675</v>
      </c>
      <c r="L108" s="87">
        <v>675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695</v>
      </c>
      <c r="T108" s="91">
        <v>40</v>
      </c>
      <c r="U108" s="91">
        <v>0</v>
      </c>
      <c r="V108" s="91">
        <v>0</v>
      </c>
      <c r="W108" s="91">
        <v>735</v>
      </c>
      <c r="X108" s="91">
        <v>0</v>
      </c>
      <c r="Y108" s="91">
        <v>0</v>
      </c>
      <c r="Z108" s="91">
        <v>0</v>
      </c>
      <c r="AA108" s="92">
        <v>0</v>
      </c>
      <c r="AB108" s="93">
        <v>12</v>
      </c>
      <c r="AC108" s="93">
        <v>35</v>
      </c>
      <c r="AD108" s="93">
        <v>438</v>
      </c>
      <c r="AE108" s="93">
        <v>0</v>
      </c>
      <c r="AF108" s="93">
        <v>0</v>
      </c>
      <c r="AG108" s="93">
        <v>0</v>
      </c>
      <c r="AH108" s="93">
        <v>0</v>
      </c>
      <c r="AI108" s="93">
        <v>0</v>
      </c>
      <c r="AJ108" s="93">
        <v>0</v>
      </c>
      <c r="AK108" s="93">
        <v>0</v>
      </c>
      <c r="AL108" s="93">
        <v>0</v>
      </c>
      <c r="AM108" s="92">
        <v>485</v>
      </c>
      <c r="AN108" s="93">
        <v>1220</v>
      </c>
      <c r="AO108" s="93">
        <v>1220</v>
      </c>
      <c r="AP108" s="94">
        <v>1220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65">
        <v>0</v>
      </c>
      <c r="BB108" s="95">
        <v>0</v>
      </c>
      <c r="BC108" s="94">
        <v>0</v>
      </c>
      <c r="BD108" s="94">
        <v>0</v>
      </c>
      <c r="BE108" s="161">
        <v>0</v>
      </c>
      <c r="BF108" s="96">
        <v>1220</v>
      </c>
    </row>
    <row r="109" spans="1:58" ht="15.75" thickTop="1">
      <c r="A109" s="248" t="s">
        <v>91</v>
      </c>
      <c r="B109" s="249"/>
      <c r="C109" s="99">
        <f>SUM(C13:C108)/4000</f>
        <v>16.8</v>
      </c>
      <c r="D109" s="100">
        <f aca="true" t="shared" si="0" ref="D109:O109">SUM(D13:D108)/4000</f>
        <v>11.04</v>
      </c>
      <c r="E109" s="101">
        <f t="shared" si="0"/>
        <v>3.84</v>
      </c>
      <c r="F109" s="102">
        <f t="shared" si="0"/>
        <v>1.92</v>
      </c>
      <c r="G109" s="103">
        <f t="shared" si="0"/>
        <v>3.12</v>
      </c>
      <c r="H109" s="100">
        <f t="shared" si="0"/>
        <v>1.6275</v>
      </c>
      <c r="I109" s="101">
        <f t="shared" si="0"/>
        <v>0</v>
      </c>
      <c r="J109" s="102">
        <f t="shared" si="0"/>
        <v>0</v>
      </c>
      <c r="K109" s="103">
        <f t="shared" si="0"/>
        <v>17.998</v>
      </c>
      <c r="L109" s="103">
        <f t="shared" si="0"/>
        <v>18.013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50" t="s">
        <v>91</v>
      </c>
      <c r="R109" s="251"/>
      <c r="S109" s="107">
        <f aca="true" t="shared" si="1" ref="S109:BF109">SUM(S13:S108)/4000</f>
        <v>16.2225</v>
      </c>
      <c r="T109" s="108">
        <f t="shared" si="1"/>
        <v>0.96</v>
      </c>
      <c r="U109" s="108">
        <f t="shared" si="1"/>
        <v>0</v>
      </c>
      <c r="V109" s="108">
        <f t="shared" si="1"/>
        <v>0</v>
      </c>
      <c r="W109" s="108">
        <f t="shared" si="1"/>
        <v>17.1825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0.288</v>
      </c>
      <c r="AC109" s="109">
        <f t="shared" si="1"/>
        <v>0.84</v>
      </c>
      <c r="AD109" s="109">
        <f t="shared" si="1"/>
        <v>8.62825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0.22375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9.98</v>
      </c>
      <c r="AN109" s="109">
        <f t="shared" si="1"/>
        <v>27.1625</v>
      </c>
      <c r="AO109" s="109">
        <f t="shared" si="1"/>
        <v>27.1625</v>
      </c>
      <c r="AP109" s="109">
        <f t="shared" si="1"/>
        <v>27.1625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27.1625</v>
      </c>
    </row>
    <row r="110" spans="1:58" ht="15">
      <c r="A110" s="222" t="s">
        <v>92</v>
      </c>
      <c r="B110" s="223"/>
      <c r="C110" s="111">
        <f>MAX(C13:C108)</f>
        <v>700</v>
      </c>
      <c r="D110" s="112">
        <f aca="true" t="shared" si="2" ref="D110:O110">MAX(D13:D108)</f>
        <v>460</v>
      </c>
      <c r="E110" s="113">
        <f t="shared" si="2"/>
        <v>160</v>
      </c>
      <c r="F110" s="114">
        <f t="shared" si="2"/>
        <v>80</v>
      </c>
      <c r="G110" s="115">
        <f t="shared" si="2"/>
        <v>130</v>
      </c>
      <c r="H110" s="112">
        <f t="shared" si="2"/>
        <v>80</v>
      </c>
      <c r="I110" s="113">
        <f t="shared" si="2"/>
        <v>0</v>
      </c>
      <c r="J110" s="114">
        <f t="shared" si="2"/>
        <v>0</v>
      </c>
      <c r="K110" s="115">
        <f t="shared" si="2"/>
        <v>875</v>
      </c>
      <c r="L110" s="115">
        <f t="shared" si="2"/>
        <v>875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24" t="s">
        <v>92</v>
      </c>
      <c r="R110" s="225"/>
      <c r="S110" s="119">
        <f aca="true" t="shared" si="3" ref="S110:BF110">MAX(S13:S108)</f>
        <v>695</v>
      </c>
      <c r="T110" s="120">
        <f t="shared" si="3"/>
        <v>40</v>
      </c>
      <c r="U110" s="120">
        <f t="shared" si="3"/>
        <v>0</v>
      </c>
      <c r="V110" s="120">
        <f t="shared" si="3"/>
        <v>0</v>
      </c>
      <c r="W110" s="120">
        <f t="shared" si="3"/>
        <v>735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12</v>
      </c>
      <c r="AC110" s="117">
        <f t="shared" si="3"/>
        <v>35</v>
      </c>
      <c r="AD110" s="117">
        <f t="shared" si="3"/>
        <v>528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70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645</v>
      </c>
      <c r="AN110" s="117">
        <f t="shared" si="3"/>
        <v>1380</v>
      </c>
      <c r="AO110" s="117">
        <f t="shared" si="3"/>
        <v>1380</v>
      </c>
      <c r="AP110" s="117">
        <f t="shared" si="3"/>
        <v>1380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1380</v>
      </c>
    </row>
    <row r="111" spans="1:58" ht="15.75" thickBot="1">
      <c r="A111" s="226" t="s">
        <v>93</v>
      </c>
      <c r="B111" s="227"/>
      <c r="C111" s="122">
        <f>MIN(C13:C108)</f>
        <v>700</v>
      </c>
      <c r="D111" s="123">
        <f aca="true" t="shared" si="4" ref="D111:O111">MIN(D13:D108)</f>
        <v>460</v>
      </c>
      <c r="E111" s="124">
        <f t="shared" si="4"/>
        <v>160</v>
      </c>
      <c r="F111" s="125">
        <f t="shared" si="4"/>
        <v>80</v>
      </c>
      <c r="G111" s="126">
        <f t="shared" si="4"/>
        <v>130</v>
      </c>
      <c r="H111" s="123">
        <f t="shared" si="4"/>
        <v>65</v>
      </c>
      <c r="I111" s="124">
        <f t="shared" si="4"/>
        <v>0</v>
      </c>
      <c r="J111" s="125">
        <f t="shared" si="4"/>
        <v>0</v>
      </c>
      <c r="K111" s="126" t="s">
        <v>127</v>
      </c>
      <c r="L111" s="126">
        <f t="shared" si="4"/>
        <v>605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28" t="s">
        <v>93</v>
      </c>
      <c r="R111" s="229"/>
      <c r="S111" s="130">
        <f aca="true" t="shared" si="5" ref="S111:BF111">MIN(S13:S108)</f>
        <v>552</v>
      </c>
      <c r="T111" s="131">
        <f t="shared" si="5"/>
        <v>40</v>
      </c>
      <c r="U111" s="131">
        <f t="shared" si="5"/>
        <v>0</v>
      </c>
      <c r="V111" s="131">
        <f t="shared" si="5"/>
        <v>0</v>
      </c>
      <c r="W111" s="131">
        <f t="shared" si="5"/>
        <v>592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12</v>
      </c>
      <c r="AC111" s="132">
        <f t="shared" si="5"/>
        <v>35</v>
      </c>
      <c r="AD111" s="132">
        <f t="shared" si="5"/>
        <v>236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283</v>
      </c>
      <c r="AN111" s="132">
        <f t="shared" si="5"/>
        <v>875</v>
      </c>
      <c r="AO111" s="132">
        <f t="shared" si="5"/>
        <v>875</v>
      </c>
      <c r="AP111" s="132">
        <f t="shared" si="5"/>
        <v>875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875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304" t="s">
        <v>95</v>
      </c>
      <c r="R112" s="300"/>
      <c r="S112" s="136"/>
      <c r="T112" s="136"/>
      <c r="U112" s="136"/>
      <c r="V112" s="136"/>
      <c r="W112" s="298" t="s">
        <v>96</v>
      </c>
      <c r="X112" s="298"/>
      <c r="Y112" s="298" t="s">
        <v>97</v>
      </c>
      <c r="Z112" s="299"/>
      <c r="AA112" s="304" t="s">
        <v>95</v>
      </c>
      <c r="AB112" s="307"/>
      <c r="AC112" s="307"/>
      <c r="AD112" s="307"/>
      <c r="AE112" s="300"/>
      <c r="AF112" s="298" t="s">
        <v>96</v>
      </c>
      <c r="AG112" s="298"/>
      <c r="AH112" s="298" t="s">
        <v>97</v>
      </c>
      <c r="AI112" s="249"/>
      <c r="AJ112" s="249"/>
      <c r="AK112" s="249"/>
      <c r="AL112" s="249"/>
      <c r="AM112" s="299"/>
      <c r="AN112" s="304" t="s">
        <v>95</v>
      </c>
      <c r="AO112" s="300"/>
      <c r="AP112" s="298" t="s">
        <v>96</v>
      </c>
      <c r="AQ112" s="298"/>
      <c r="AR112" s="298" t="s">
        <v>97</v>
      </c>
      <c r="AS112" s="299"/>
      <c r="AT112" s="300" t="s">
        <v>98</v>
      </c>
      <c r="AU112" s="298"/>
      <c r="AV112" s="298" t="s">
        <v>96</v>
      </c>
      <c r="AW112" s="299"/>
      <c r="AX112" s="300" t="s">
        <v>98</v>
      </c>
      <c r="AY112" s="298"/>
      <c r="AZ112" s="298" t="s">
        <v>96</v>
      </c>
      <c r="BA112" s="299"/>
      <c r="BB112" s="136" t="s">
        <v>98</v>
      </c>
      <c r="BC112" s="298" t="s">
        <v>96</v>
      </c>
      <c r="BD112" s="249"/>
      <c r="BE112" s="249"/>
      <c r="BF112" s="299"/>
    </row>
    <row r="113" spans="1:58" ht="15.75" thickTop="1">
      <c r="A113" s="280" t="s">
        <v>99</v>
      </c>
      <c r="B113" s="281"/>
      <c r="C113" s="282"/>
      <c r="D113" s="137" t="s">
        <v>100</v>
      </c>
      <c r="E113" s="283" t="s">
        <v>23</v>
      </c>
      <c r="F113" s="284"/>
      <c r="G113" s="285"/>
      <c r="H113" s="283" t="s">
        <v>24</v>
      </c>
      <c r="I113" s="284"/>
      <c r="J113" s="285"/>
      <c r="K113" s="283" t="s">
        <v>25</v>
      </c>
      <c r="L113" s="284"/>
      <c r="M113" s="284"/>
      <c r="N113" s="283" t="s">
        <v>101</v>
      </c>
      <c r="O113" s="284"/>
      <c r="P113" s="285"/>
      <c r="Q113" s="306" t="s">
        <v>102</v>
      </c>
      <c r="R113" s="277"/>
      <c r="S113" s="138"/>
      <c r="T113" s="138"/>
      <c r="U113" s="138"/>
      <c r="V113" s="138"/>
      <c r="W113" s="278" t="s">
        <v>53</v>
      </c>
      <c r="X113" s="278"/>
      <c r="Y113" s="278" t="s">
        <v>103</v>
      </c>
      <c r="Z113" s="279"/>
      <c r="AA113" s="306" t="s">
        <v>104</v>
      </c>
      <c r="AB113" s="308"/>
      <c r="AC113" s="308"/>
      <c r="AD113" s="308"/>
      <c r="AE113" s="277"/>
      <c r="AF113" s="301" t="s">
        <v>105</v>
      </c>
      <c r="AG113" s="301"/>
      <c r="AH113" s="278" t="s">
        <v>106</v>
      </c>
      <c r="AI113" s="305"/>
      <c r="AJ113" s="305"/>
      <c r="AK113" s="305"/>
      <c r="AL113" s="305"/>
      <c r="AM113" s="279"/>
      <c r="AN113" s="306" t="s">
        <v>107</v>
      </c>
      <c r="AO113" s="277"/>
      <c r="AP113" s="301" t="s">
        <v>105</v>
      </c>
      <c r="AQ113" s="301"/>
      <c r="AR113" s="278" t="s">
        <v>106</v>
      </c>
      <c r="AS113" s="279"/>
      <c r="AT113" s="277" t="s">
        <v>108</v>
      </c>
      <c r="AU113" s="278"/>
      <c r="AV113" s="278" t="s">
        <v>105</v>
      </c>
      <c r="AW113" s="279"/>
      <c r="AX113" s="277" t="s">
        <v>109</v>
      </c>
      <c r="AY113" s="278"/>
      <c r="AZ113" s="301" t="s">
        <v>67</v>
      </c>
      <c r="BA113" s="302"/>
      <c r="BB113" s="138" t="s">
        <v>110</v>
      </c>
      <c r="BC113" s="301" t="s">
        <v>69</v>
      </c>
      <c r="BD113" s="223"/>
      <c r="BE113" s="223"/>
      <c r="BF113" s="302"/>
    </row>
    <row r="114" spans="1:58" ht="26.25" thickBot="1">
      <c r="A114" s="139"/>
      <c r="B114" s="23"/>
      <c r="C114" s="23"/>
      <c r="D114" s="22"/>
      <c r="E114" s="140" t="s">
        <v>111</v>
      </c>
      <c r="F114" s="141" t="s">
        <v>112</v>
      </c>
      <c r="G114" s="142" t="s">
        <v>33</v>
      </c>
      <c r="H114" s="140" t="s">
        <v>111</v>
      </c>
      <c r="I114" s="141" t="s">
        <v>112</v>
      </c>
      <c r="J114" s="142" t="s">
        <v>33</v>
      </c>
      <c r="K114" s="140" t="s">
        <v>111</v>
      </c>
      <c r="L114" s="143"/>
      <c r="M114" s="141" t="s">
        <v>112</v>
      </c>
      <c r="N114" s="140" t="s">
        <v>111</v>
      </c>
      <c r="O114" s="141" t="s">
        <v>112</v>
      </c>
      <c r="P114" s="142" t="s">
        <v>33</v>
      </c>
      <c r="Q114" s="317" t="s">
        <v>113</v>
      </c>
      <c r="R114" s="294"/>
      <c r="S114" s="144"/>
      <c r="T114" s="144"/>
      <c r="U114" s="144"/>
      <c r="V114" s="144"/>
      <c r="W114" s="295" t="s">
        <v>54</v>
      </c>
      <c r="X114" s="295"/>
      <c r="Y114" s="295" t="s">
        <v>114</v>
      </c>
      <c r="Z114" s="296"/>
      <c r="AA114" s="317" t="s">
        <v>115</v>
      </c>
      <c r="AB114" s="319"/>
      <c r="AC114" s="319"/>
      <c r="AD114" s="319"/>
      <c r="AE114" s="294"/>
      <c r="AF114" s="297" t="s">
        <v>105</v>
      </c>
      <c r="AG114" s="297"/>
      <c r="AH114" s="295" t="s">
        <v>116</v>
      </c>
      <c r="AI114" s="316"/>
      <c r="AJ114" s="316"/>
      <c r="AK114" s="316"/>
      <c r="AL114" s="316"/>
      <c r="AM114" s="296"/>
      <c r="AN114" s="317" t="s">
        <v>117</v>
      </c>
      <c r="AO114" s="294"/>
      <c r="AP114" s="297" t="s">
        <v>118</v>
      </c>
      <c r="AQ114" s="297"/>
      <c r="AR114" s="295"/>
      <c r="AS114" s="296"/>
      <c r="AT114" s="294" t="s">
        <v>119</v>
      </c>
      <c r="AU114" s="295"/>
      <c r="AV114" s="297" t="s">
        <v>66</v>
      </c>
      <c r="AW114" s="318"/>
      <c r="AX114" s="294" t="s">
        <v>120</v>
      </c>
      <c r="AY114" s="295"/>
      <c r="AZ114" s="295" t="s">
        <v>68</v>
      </c>
      <c r="BA114" s="296"/>
      <c r="BB114" s="144" t="s">
        <v>117</v>
      </c>
      <c r="BC114" s="297" t="s">
        <v>121</v>
      </c>
      <c r="BD114" s="297"/>
      <c r="BE114" s="297"/>
      <c r="BF114" s="297"/>
    </row>
    <row r="115" spans="1:58" ht="17.25" thickTop="1">
      <c r="A115" s="310" t="s">
        <v>122</v>
      </c>
      <c r="B115" s="311"/>
      <c r="C115" s="312"/>
      <c r="D115" s="145"/>
      <c r="E115" s="146"/>
      <c r="F115" s="147"/>
      <c r="G115" s="148"/>
      <c r="H115" s="147"/>
      <c r="I115" s="147"/>
      <c r="J115" s="148"/>
      <c r="K115" s="147"/>
      <c r="L115" s="147"/>
      <c r="M115" s="148"/>
      <c r="N115" s="149"/>
      <c r="O115" s="147"/>
      <c r="P115" s="148"/>
      <c r="Q115" s="150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310" t="s">
        <v>123</v>
      </c>
      <c r="B116" s="311"/>
      <c r="C116" s="312"/>
      <c r="D116" s="151"/>
      <c r="E116" s="152"/>
      <c r="F116" s="152"/>
      <c r="G116" s="153"/>
      <c r="H116" s="152"/>
      <c r="I116" s="152"/>
      <c r="J116" s="153"/>
      <c r="K116" s="152"/>
      <c r="L116" s="152"/>
      <c r="M116" s="153"/>
      <c r="N116" s="154"/>
      <c r="O116" s="152"/>
      <c r="P116" s="153"/>
      <c r="Q116" s="150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7.25" thickBot="1">
      <c r="A117" s="313" t="s">
        <v>124</v>
      </c>
      <c r="B117" s="314"/>
      <c r="C117" s="315"/>
      <c r="D117" s="166"/>
      <c r="E117" s="167"/>
      <c r="F117" s="167"/>
      <c r="G117" s="168"/>
      <c r="H117" s="167"/>
      <c r="I117" s="155"/>
      <c r="J117" s="156"/>
      <c r="K117" s="155"/>
      <c r="L117" s="155"/>
      <c r="M117" s="156"/>
      <c r="N117" s="157"/>
      <c r="O117" s="155"/>
      <c r="P117" s="156"/>
      <c r="Q117" s="150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 thickTop="1">
      <c r="A118" s="169"/>
      <c r="B118" s="169"/>
      <c r="C118" s="169"/>
      <c r="D118" s="169"/>
      <c r="E118" s="309"/>
      <c r="F118" s="309"/>
      <c r="G118" s="309"/>
      <c r="H118" s="309"/>
      <c r="I118" s="158"/>
      <c r="J118" s="158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</sheetData>
  <sheetProtection/>
  <mergeCells count="128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F5:G5"/>
    <mergeCell ref="J5:K5"/>
    <mergeCell ref="O5:P5"/>
    <mergeCell ref="Y5:Z5"/>
    <mergeCell ref="AE5:AF5"/>
    <mergeCell ref="AG5:AH5"/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dcterms:created xsi:type="dcterms:W3CDTF">2015-08-08T06:00:46Z</dcterms:created>
  <dcterms:modified xsi:type="dcterms:W3CDTF">2016-07-23T05:51:01Z</dcterms:modified>
  <cp:category/>
  <cp:version/>
  <cp:contentType/>
  <cp:contentStatus/>
</cp:coreProperties>
</file>