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<sst xmlns="http://schemas.openxmlformats.org/spreadsheetml/2006/main" count="196" uniqueCount="131">
  <si>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</si>
  <si>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</si>
  <si>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</si>
  <si>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</si>
  <si>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</si>
  <si>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</si>
  <si>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</si>
  <si>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</si>
  <si>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</si>
  <si>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</si>
  <si>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</si>
  <si>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</si>
  <si>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</si>
  <si>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</si>
  <si>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</si>
  <si>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</si>
  <si>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</si>
  <si>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</si>
  <si>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</si>
  <si>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</si>
  <si>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</si>
  <si>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</si>
  <si>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</si>
  <si>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</si>
  <si>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</si>
  <si>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</si>
  <si>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</si>
  <si>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</si>
  <si>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</si>
  <si>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</si>
  <si>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</si>
  <si>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</si>
  <si>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</si>
  <si>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</si>
  <si>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</si>
  <si>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</si>
  <si>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</si>
  <si>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</si>
  <si>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</si>
  <si>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</si>
  <si>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</si>
  <si>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</si>
  <si>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</si>
  <si>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</si>
  <si>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</si>
  <si>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</si>
  <si>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</si>
  <si>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</si>
  <si>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</si>
  <si>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</si>
  <si>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</si>
  <si>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</si>
  <si>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</si>
  <si>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</si>
  <si>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</si>
  <si>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</si>
  <si>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</si>
  <si>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</si>
  <si>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</si>
  <si>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</si>
  <si>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</si>
  <si>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</si>
  <si>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</si>
  <si>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</si>
  <si>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</si>
  <si>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</si>
  <si>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</si>
  <si>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</si>
  <si>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</si>
  <si>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</si>
  <si>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</si>
  <si>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</si>
  <si>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</si>
  <si>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</si>
  <si>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</si>
  <si>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</si>
  <si>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</si>
  <si>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</si>
  <si>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</si>
  <si>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</si>
  <si>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</si>
  <si>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</si>
  <si>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</si>
  <si>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</si>
  <si>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</si>
  <si>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</si>
  <si>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</si>
  <si>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</si>
  <si>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</si>
  <si>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</si>
  <si>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</si>
  <si>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</si>
  <si>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</si>
  <si>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</si>
  <si>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</si>
  <si>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</si>
  <si>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</si>
  <si>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</si>
  <si>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</si>
  <si>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</si>
  <si>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</si>
  <si>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</si>
  <si>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</si>
  <si>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</si>
  <si>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</si>
  <si>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</si>
  <si>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</si>
  <si>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</si>
  <si>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</si>
  <si>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</si>
  <si>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</si>
  <si>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</si>
  <si>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</si>
  <si>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</si>
  <si>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</si>
  <si>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</si>
  <si>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</si>
  <si>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</si>
  <si>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</si>
  <si>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</si>
  <si>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</si>
  <si>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</si>
  <si>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</si>
  <si>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</si>
  <si>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</si>
  <si>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</si>
  <si>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</si>
  <si>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</si>
  <si>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</si>
  <si>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12.10.17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</si>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</sst>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1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3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3" borderId="89" xfId="0" applyFont="1" applyFill="1" applyBorder="1" applyAlignment="1" applyProtection="1">
      <alignment horizontal="center" vertical="center" wrapText="1"/>
      <protection/>
    </xf>
    <xf numFmtId="0" fontId="8" fillId="34" borderId="90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20" fontId="6" fillId="0" borderId="92" xfId="0" applyNumberFormat="1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2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2" xfId="0" applyFont="1" applyBorder="1" applyAlignment="1" applyProtection="1">
      <alignment horizontal="center" vertical="center"/>
      <protection hidden="1"/>
    </xf>
    <xf numFmtId="2" fontId="3" fillId="0" borderId="91" xfId="0" applyNumberFormat="1" applyFont="1" applyBorder="1" applyAlignment="1" applyProtection="1">
      <alignment horizontal="center"/>
      <protection/>
    </xf>
    <xf numFmtId="2" fontId="3" fillId="0" borderId="9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92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H6" sqref="H6:I6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27"/>
      <c r="Q1" s="310" t="s">
        <v>0</v>
      </c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1" t="s">
        <v>129</v>
      </c>
      <c r="I2" s="31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1" t="str">
        <f>H2</f>
        <v>12.10.17</v>
      </c>
      <c r="AB2" s="313"/>
      <c r="AC2" s="313"/>
      <c r="AD2" s="313"/>
      <c r="AE2" s="31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5" t="s">
        <v>5</v>
      </c>
      <c r="F3" s="31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5" t="s">
        <v>5</v>
      </c>
      <c r="Z3" s="31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00">
        <v>0.46249999999999997</v>
      </c>
      <c r="G5" s="301"/>
      <c r="H5" s="52"/>
      <c r="I5" s="44" t="s">
        <v>9</v>
      </c>
      <c r="J5" s="302">
        <v>43019</v>
      </c>
      <c r="K5" s="303"/>
      <c r="L5" s="52"/>
      <c r="M5" s="53"/>
      <c r="N5" s="44"/>
      <c r="O5" s="304"/>
      <c r="P5" s="305"/>
      <c r="Q5" s="51" t="s">
        <v>10</v>
      </c>
      <c r="R5" s="52"/>
      <c r="S5" s="52"/>
      <c r="T5" s="52"/>
      <c r="U5" s="52"/>
      <c r="V5" s="52"/>
      <c r="W5" s="53"/>
      <c r="X5" s="53"/>
      <c r="Y5" s="300">
        <f>F5</f>
        <v>0.46249999999999997</v>
      </c>
      <c r="Z5" s="301"/>
      <c r="AA5" s="44"/>
      <c r="AB5" s="44"/>
      <c r="AC5" s="44"/>
      <c r="AD5" s="44"/>
      <c r="AE5" s="306" t="s">
        <v>9</v>
      </c>
      <c r="AF5" s="307"/>
      <c r="AG5" s="302">
        <f>J5</f>
        <v>43019</v>
      </c>
      <c r="AH5" s="308"/>
      <c r="AI5" s="1"/>
      <c r="AJ5" s="1"/>
      <c r="AK5" s="1"/>
      <c r="AL5" s="1"/>
      <c r="AM5" s="44"/>
      <c r="AN5" s="317"/>
      <c r="AO5" s="31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8" t="s">
        <v>130</v>
      </c>
      <c r="I6" s="31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8" t="str">
        <f>H6</f>
        <v>INITIAL</v>
      </c>
      <c r="AB6" s="320"/>
      <c r="AC6" s="320"/>
      <c r="AD6" s="320"/>
      <c r="AE6" s="31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5" t="s">
        <v>21</v>
      </c>
      <c r="AW8" s="286"/>
      <c r="AX8" s="286"/>
      <c r="AY8" s="286"/>
      <c r="AZ8" s="286"/>
      <c r="BA8" s="286"/>
      <c r="BB8" s="286"/>
      <c r="BC8" s="286"/>
      <c r="BD8" s="287"/>
      <c r="BE8" s="26"/>
      <c r="BF8" s="288" t="s">
        <v>22</v>
      </c>
    </row>
    <row r="9" spans="1:58" ht="27.75" customHeight="1">
      <c r="A9" s="225"/>
      <c r="B9" s="226"/>
      <c r="C9" s="290" t="s">
        <v>23</v>
      </c>
      <c r="D9" s="291"/>
      <c r="E9" s="292" t="s">
        <v>24</v>
      </c>
      <c r="F9" s="293"/>
      <c r="G9" s="294" t="s">
        <v>25</v>
      </c>
      <c r="H9" s="291"/>
      <c r="I9" s="292" t="s">
        <v>26</v>
      </c>
      <c r="J9" s="293"/>
      <c r="K9" s="295" t="s">
        <v>27</v>
      </c>
      <c r="L9" s="296"/>
      <c r="M9" s="231"/>
      <c r="N9" s="234"/>
      <c r="O9" s="210"/>
      <c r="P9" s="2"/>
      <c r="Q9" s="214"/>
      <c r="R9" s="215"/>
      <c r="S9" s="297" t="s">
        <v>28</v>
      </c>
      <c r="T9" s="298"/>
      <c r="U9" s="298"/>
      <c r="V9" s="298"/>
      <c r="W9" s="299"/>
      <c r="X9" s="278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9" t="s">
        <v>41</v>
      </c>
      <c r="BD9" s="280"/>
      <c r="BE9" s="281"/>
      <c r="BF9" s="289"/>
    </row>
    <row r="10" spans="1:58" ht="24.75" customHeight="1">
      <c r="A10" s="236" t="s">
        <v>42</v>
      </c>
      <c r="B10" s="238" t="s">
        <v>43</v>
      </c>
      <c r="C10" s="268" t="s">
        <v>44</v>
      </c>
      <c r="D10" s="269"/>
      <c r="E10" s="270" t="s">
        <v>44</v>
      </c>
      <c r="F10" s="271"/>
      <c r="G10" s="269" t="s">
        <v>44</v>
      </c>
      <c r="H10" s="269"/>
      <c r="I10" s="270" t="s">
        <v>44</v>
      </c>
      <c r="J10" s="271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6" t="s">
        <v>43</v>
      </c>
      <c r="S10" s="272" t="s">
        <v>45</v>
      </c>
      <c r="T10" s="272" t="s">
        <v>25</v>
      </c>
      <c r="U10" s="272" t="s">
        <v>24</v>
      </c>
      <c r="V10" s="272" t="s">
        <v>46</v>
      </c>
      <c r="W10" s="240" t="s">
        <v>33</v>
      </c>
      <c r="X10" s="278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2"/>
      <c r="BD10" s="283"/>
      <c r="BE10" s="284"/>
      <c r="BF10" s="289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6"/>
      <c r="S11" s="273"/>
      <c r="T11" s="274"/>
      <c r="U11" s="274"/>
      <c r="V11" s="274"/>
      <c r="W11" s="241"/>
      <c r="X11" s="27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9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8"/>
      <c r="M12" s="16" t="s">
        <v>73</v>
      </c>
      <c r="N12" s="16" t="s">
        <v>74</v>
      </c>
      <c r="O12" s="17" t="s">
        <v>75</v>
      </c>
      <c r="P12" s="2"/>
      <c r="Q12" s="255"/>
      <c r="R12" s="267"/>
      <c r="S12" s="275" t="s">
        <v>76</v>
      </c>
      <c r="T12" s="276"/>
      <c r="U12" s="276"/>
      <c r="V12" s="276"/>
      <c r="W12" s="277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1045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0</v>
      </c>
      <c r="V13" s="66">
        <v>0</v>
      </c>
      <c r="W13" s="66">
        <v>735</v>
      </c>
      <c r="X13" s="66">
        <v>0</v>
      </c>
      <c r="Y13" s="66">
        <v>0</v>
      </c>
      <c r="Z13" s="66">
        <v>0</v>
      </c>
      <c r="AA13" s="67">
        <v>0</v>
      </c>
      <c r="AB13" s="68">
        <v>7</v>
      </c>
      <c r="AC13" s="68">
        <v>16</v>
      </c>
      <c r="AD13" s="68">
        <v>500</v>
      </c>
      <c r="AE13" s="68">
        <v>0</v>
      </c>
      <c r="AF13" s="68">
        <v>0</v>
      </c>
      <c r="AG13" s="68">
        <v>0</v>
      </c>
      <c r="AH13" s="68">
        <v>67</v>
      </c>
      <c r="AI13" s="68">
        <v>0</v>
      </c>
      <c r="AJ13" s="68">
        <v>0</v>
      </c>
      <c r="AK13" s="68">
        <v>0</v>
      </c>
      <c r="AL13" s="68">
        <v>0</v>
      </c>
      <c r="AM13" s="68">
        <v>590</v>
      </c>
      <c r="AN13" s="68">
        <v>1325</v>
      </c>
      <c r="AO13" s="68">
        <v>1325</v>
      </c>
      <c r="AP13" s="69">
        <v>1325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1325</v>
      </c>
    </row>
    <row r="14" spans="1:58" ht="15">
      <c r="A14" s="72"/>
      <c r="B14" s="73">
        <v>2</v>
      </c>
      <c r="C14" s="74">
        <v>695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1045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0</v>
      </c>
      <c r="V14" s="78">
        <v>0</v>
      </c>
      <c r="W14" s="78">
        <v>735</v>
      </c>
      <c r="X14" s="78">
        <v>0</v>
      </c>
      <c r="Y14" s="78">
        <v>0</v>
      </c>
      <c r="Z14" s="78">
        <v>0</v>
      </c>
      <c r="AA14" s="79">
        <v>0</v>
      </c>
      <c r="AB14" s="80">
        <v>7</v>
      </c>
      <c r="AC14" s="80">
        <v>16</v>
      </c>
      <c r="AD14" s="80">
        <v>500</v>
      </c>
      <c r="AE14" s="80">
        <v>0</v>
      </c>
      <c r="AF14" s="80">
        <v>0</v>
      </c>
      <c r="AG14" s="80">
        <v>0</v>
      </c>
      <c r="AH14" s="80">
        <v>52</v>
      </c>
      <c r="AI14" s="80">
        <v>0</v>
      </c>
      <c r="AJ14" s="80">
        <v>0</v>
      </c>
      <c r="AK14" s="80">
        <v>0</v>
      </c>
      <c r="AL14" s="80">
        <v>0</v>
      </c>
      <c r="AM14" s="79">
        <v>575</v>
      </c>
      <c r="AN14" s="80">
        <v>1310</v>
      </c>
      <c r="AO14" s="80">
        <v>1310</v>
      </c>
      <c r="AP14" s="81">
        <v>1310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1310</v>
      </c>
    </row>
    <row r="15" spans="1:58" ht="15">
      <c r="A15" s="72"/>
      <c r="B15" s="84">
        <v>3</v>
      </c>
      <c r="C15" s="74">
        <v>695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1045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0</v>
      </c>
      <c r="V15" s="78">
        <v>0</v>
      </c>
      <c r="W15" s="78">
        <v>735</v>
      </c>
      <c r="X15" s="78">
        <v>0</v>
      </c>
      <c r="Y15" s="78">
        <v>0</v>
      </c>
      <c r="Z15" s="78">
        <v>0</v>
      </c>
      <c r="AA15" s="79">
        <v>0</v>
      </c>
      <c r="AB15" s="80">
        <v>7</v>
      </c>
      <c r="AC15" s="80">
        <v>16</v>
      </c>
      <c r="AD15" s="80">
        <v>500</v>
      </c>
      <c r="AE15" s="80">
        <v>0</v>
      </c>
      <c r="AF15" s="80">
        <v>0</v>
      </c>
      <c r="AG15" s="80">
        <v>0</v>
      </c>
      <c r="AH15" s="80">
        <v>27</v>
      </c>
      <c r="AI15" s="80">
        <v>0</v>
      </c>
      <c r="AJ15" s="80">
        <v>0</v>
      </c>
      <c r="AK15" s="80">
        <v>0</v>
      </c>
      <c r="AL15" s="80">
        <v>0</v>
      </c>
      <c r="AM15" s="79">
        <v>550</v>
      </c>
      <c r="AN15" s="80">
        <v>1285</v>
      </c>
      <c r="AO15" s="80">
        <v>1285</v>
      </c>
      <c r="AP15" s="81">
        <v>1285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1285</v>
      </c>
    </row>
    <row r="16" spans="1:58" ht="15.75" thickBot="1">
      <c r="A16" s="85"/>
      <c r="B16" s="86">
        <v>4</v>
      </c>
      <c r="C16" s="87">
        <v>695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1045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0</v>
      </c>
      <c r="V16" s="91">
        <v>0</v>
      </c>
      <c r="W16" s="91">
        <v>735</v>
      </c>
      <c r="X16" s="91">
        <v>0</v>
      </c>
      <c r="Y16" s="91">
        <v>0</v>
      </c>
      <c r="Z16" s="91">
        <v>0</v>
      </c>
      <c r="AA16" s="92">
        <v>0</v>
      </c>
      <c r="AB16" s="93">
        <v>7</v>
      </c>
      <c r="AC16" s="93">
        <v>16</v>
      </c>
      <c r="AD16" s="93">
        <v>492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515</v>
      </c>
      <c r="AN16" s="93">
        <v>1250</v>
      </c>
      <c r="AO16" s="93">
        <v>1250</v>
      </c>
      <c r="AP16" s="94">
        <v>1250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1250</v>
      </c>
    </row>
    <row r="17" spans="1:58" ht="15.75" thickTop="1">
      <c r="A17" s="59">
        <v>1</v>
      </c>
      <c r="B17" s="60">
        <v>5</v>
      </c>
      <c r="C17" s="61">
        <v>695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1045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0</v>
      </c>
      <c r="V17" s="66">
        <v>0</v>
      </c>
      <c r="W17" s="66">
        <v>735</v>
      </c>
      <c r="X17" s="66">
        <v>0</v>
      </c>
      <c r="Y17" s="66">
        <v>0</v>
      </c>
      <c r="Z17" s="66">
        <v>0</v>
      </c>
      <c r="AA17" s="67">
        <v>0</v>
      </c>
      <c r="AB17" s="68">
        <v>7</v>
      </c>
      <c r="AC17" s="68">
        <v>16</v>
      </c>
      <c r="AD17" s="68">
        <v>462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485</v>
      </c>
      <c r="AN17" s="68">
        <v>1220</v>
      </c>
      <c r="AO17" s="68">
        <v>1220</v>
      </c>
      <c r="AP17" s="69">
        <v>1220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1220</v>
      </c>
    </row>
    <row r="18" spans="1:58" ht="15">
      <c r="A18" s="72"/>
      <c r="B18" s="73">
        <v>6</v>
      </c>
      <c r="C18" s="74">
        <v>695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1045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0</v>
      </c>
      <c r="V18" s="78">
        <v>0</v>
      </c>
      <c r="W18" s="78">
        <v>735</v>
      </c>
      <c r="X18" s="78">
        <v>0</v>
      </c>
      <c r="Y18" s="78">
        <v>0</v>
      </c>
      <c r="Z18" s="78">
        <v>0</v>
      </c>
      <c r="AA18" s="79">
        <v>0</v>
      </c>
      <c r="AB18" s="80">
        <v>7</v>
      </c>
      <c r="AC18" s="80">
        <v>16</v>
      </c>
      <c r="AD18" s="80">
        <v>437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460</v>
      </c>
      <c r="AN18" s="80">
        <v>1195</v>
      </c>
      <c r="AO18" s="80">
        <v>1195</v>
      </c>
      <c r="AP18" s="81">
        <v>1195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1195</v>
      </c>
    </row>
    <row r="19" spans="1:58" ht="15">
      <c r="A19" s="72"/>
      <c r="B19" s="73">
        <v>7</v>
      </c>
      <c r="C19" s="74">
        <v>695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1045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0</v>
      </c>
      <c r="V19" s="78">
        <v>0</v>
      </c>
      <c r="W19" s="78">
        <v>735</v>
      </c>
      <c r="X19" s="78">
        <v>0</v>
      </c>
      <c r="Y19" s="78">
        <v>0</v>
      </c>
      <c r="Z19" s="78">
        <v>0</v>
      </c>
      <c r="AA19" s="79">
        <v>0</v>
      </c>
      <c r="AB19" s="80">
        <v>7</v>
      </c>
      <c r="AC19" s="80">
        <v>16</v>
      </c>
      <c r="AD19" s="80">
        <v>412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435</v>
      </c>
      <c r="AN19" s="80">
        <v>1170</v>
      </c>
      <c r="AO19" s="80">
        <v>1170</v>
      </c>
      <c r="AP19" s="81">
        <v>1170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1170</v>
      </c>
    </row>
    <row r="20" spans="1:58" ht="15.75" thickBot="1">
      <c r="A20" s="85"/>
      <c r="B20" s="97">
        <v>8</v>
      </c>
      <c r="C20" s="87">
        <v>695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1045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0</v>
      </c>
      <c r="V20" s="91">
        <v>0</v>
      </c>
      <c r="W20" s="91">
        <v>735</v>
      </c>
      <c r="X20" s="91">
        <v>0</v>
      </c>
      <c r="Y20" s="91">
        <v>0</v>
      </c>
      <c r="Z20" s="91">
        <v>0</v>
      </c>
      <c r="AA20" s="92">
        <v>0</v>
      </c>
      <c r="AB20" s="93">
        <v>7</v>
      </c>
      <c r="AC20" s="93">
        <v>16</v>
      </c>
      <c r="AD20" s="93">
        <v>402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425</v>
      </c>
      <c r="AN20" s="93">
        <v>1160</v>
      </c>
      <c r="AO20" s="93">
        <v>1160</v>
      </c>
      <c r="AP20" s="94">
        <v>1160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1160</v>
      </c>
    </row>
    <row r="21" spans="1:58" ht="15.75" thickTop="1">
      <c r="A21" s="59">
        <v>2</v>
      </c>
      <c r="B21" s="60">
        <v>9</v>
      </c>
      <c r="C21" s="61">
        <v>695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1045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40</v>
      </c>
      <c r="U21" s="66">
        <v>0</v>
      </c>
      <c r="V21" s="66">
        <v>0</v>
      </c>
      <c r="W21" s="66">
        <v>735</v>
      </c>
      <c r="X21" s="66">
        <v>0</v>
      </c>
      <c r="Y21" s="66">
        <v>0</v>
      </c>
      <c r="Z21" s="66">
        <v>0</v>
      </c>
      <c r="AA21" s="67">
        <v>0</v>
      </c>
      <c r="AB21" s="68">
        <v>7</v>
      </c>
      <c r="AC21" s="68">
        <v>16</v>
      </c>
      <c r="AD21" s="68">
        <v>362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385</v>
      </c>
      <c r="AN21" s="68">
        <v>1120</v>
      </c>
      <c r="AO21" s="68">
        <v>1120</v>
      </c>
      <c r="AP21" s="69">
        <v>1120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1120</v>
      </c>
    </row>
    <row r="22" spans="1:58" ht="15">
      <c r="A22" s="72"/>
      <c r="B22" s="84">
        <v>10</v>
      </c>
      <c r="C22" s="74">
        <v>695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1045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40</v>
      </c>
      <c r="U22" s="78">
        <v>0</v>
      </c>
      <c r="V22" s="78">
        <v>0</v>
      </c>
      <c r="W22" s="78">
        <v>735</v>
      </c>
      <c r="X22" s="78">
        <v>0</v>
      </c>
      <c r="Y22" s="78">
        <v>0</v>
      </c>
      <c r="Z22" s="78">
        <v>0</v>
      </c>
      <c r="AA22" s="79">
        <v>0</v>
      </c>
      <c r="AB22" s="80">
        <v>7</v>
      </c>
      <c r="AC22" s="80">
        <v>16</v>
      </c>
      <c r="AD22" s="80">
        <v>352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375</v>
      </c>
      <c r="AN22" s="80">
        <v>1110</v>
      </c>
      <c r="AO22" s="80">
        <v>1110</v>
      </c>
      <c r="AP22" s="81">
        <v>1110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1110</v>
      </c>
    </row>
    <row r="23" spans="1:58" ht="15">
      <c r="A23" s="72"/>
      <c r="B23" s="84">
        <v>11</v>
      </c>
      <c r="C23" s="74">
        <v>695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1045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40</v>
      </c>
      <c r="U23" s="78">
        <v>0</v>
      </c>
      <c r="V23" s="78">
        <v>0</v>
      </c>
      <c r="W23" s="78">
        <v>735</v>
      </c>
      <c r="X23" s="78">
        <v>0</v>
      </c>
      <c r="Y23" s="78">
        <v>0</v>
      </c>
      <c r="Z23" s="78">
        <v>0</v>
      </c>
      <c r="AA23" s="79">
        <v>0</v>
      </c>
      <c r="AB23" s="80">
        <v>7</v>
      </c>
      <c r="AC23" s="80">
        <v>16</v>
      </c>
      <c r="AD23" s="80">
        <v>337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360</v>
      </c>
      <c r="AN23" s="80">
        <v>1095</v>
      </c>
      <c r="AO23" s="80">
        <v>1095</v>
      </c>
      <c r="AP23" s="81">
        <v>1095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1095</v>
      </c>
    </row>
    <row r="24" spans="1:58" ht="15.75" thickBot="1">
      <c r="A24" s="85"/>
      <c r="B24" s="86">
        <v>12</v>
      </c>
      <c r="C24" s="87">
        <v>695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1045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40</v>
      </c>
      <c r="U24" s="91">
        <v>0</v>
      </c>
      <c r="V24" s="91">
        <v>0</v>
      </c>
      <c r="W24" s="91">
        <v>735</v>
      </c>
      <c r="X24" s="91">
        <v>0</v>
      </c>
      <c r="Y24" s="91">
        <v>0</v>
      </c>
      <c r="Z24" s="91">
        <v>0</v>
      </c>
      <c r="AA24" s="92">
        <v>0</v>
      </c>
      <c r="AB24" s="93">
        <v>7</v>
      </c>
      <c r="AC24" s="93">
        <v>16</v>
      </c>
      <c r="AD24" s="93">
        <v>322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345</v>
      </c>
      <c r="AN24" s="93">
        <v>1080</v>
      </c>
      <c r="AO24" s="93">
        <v>1080</v>
      </c>
      <c r="AP24" s="94">
        <v>1080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1080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1045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40</v>
      </c>
      <c r="U25" s="66">
        <v>0</v>
      </c>
      <c r="V25" s="66">
        <v>0</v>
      </c>
      <c r="W25" s="66">
        <v>735</v>
      </c>
      <c r="X25" s="66">
        <v>0</v>
      </c>
      <c r="Y25" s="66">
        <v>0</v>
      </c>
      <c r="Z25" s="66">
        <v>0</v>
      </c>
      <c r="AA25" s="67">
        <v>0</v>
      </c>
      <c r="AB25" s="68">
        <v>7</v>
      </c>
      <c r="AC25" s="68">
        <v>16</v>
      </c>
      <c r="AD25" s="68">
        <v>322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345</v>
      </c>
      <c r="AN25" s="68">
        <v>1080</v>
      </c>
      <c r="AO25" s="68">
        <v>1080</v>
      </c>
      <c r="AP25" s="69">
        <v>1080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1080</v>
      </c>
    </row>
    <row r="26" spans="1:58" ht="15">
      <c r="A26" s="72"/>
      <c r="B26" s="84">
        <v>14</v>
      </c>
      <c r="C26" s="74">
        <v>695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1045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40</v>
      </c>
      <c r="U26" s="78">
        <v>0</v>
      </c>
      <c r="V26" s="78">
        <v>0</v>
      </c>
      <c r="W26" s="78">
        <v>735</v>
      </c>
      <c r="X26" s="78">
        <v>0</v>
      </c>
      <c r="Y26" s="78">
        <v>0</v>
      </c>
      <c r="Z26" s="78">
        <v>0</v>
      </c>
      <c r="AA26" s="79">
        <v>0</v>
      </c>
      <c r="AB26" s="80">
        <v>7</v>
      </c>
      <c r="AC26" s="80">
        <v>16</v>
      </c>
      <c r="AD26" s="80">
        <v>317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340</v>
      </c>
      <c r="AN26" s="80">
        <v>1075</v>
      </c>
      <c r="AO26" s="80">
        <v>1075</v>
      </c>
      <c r="AP26" s="81">
        <v>1075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1075</v>
      </c>
    </row>
    <row r="27" spans="1:58" ht="15">
      <c r="A27" s="72"/>
      <c r="B27" s="84">
        <v>15</v>
      </c>
      <c r="C27" s="74">
        <v>695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1045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40</v>
      </c>
      <c r="U27" s="78">
        <v>0</v>
      </c>
      <c r="V27" s="78">
        <v>0</v>
      </c>
      <c r="W27" s="78">
        <v>735</v>
      </c>
      <c r="X27" s="78">
        <v>0</v>
      </c>
      <c r="Y27" s="78">
        <v>0</v>
      </c>
      <c r="Z27" s="78">
        <v>0</v>
      </c>
      <c r="AA27" s="79">
        <v>0</v>
      </c>
      <c r="AB27" s="80">
        <v>7</v>
      </c>
      <c r="AC27" s="80">
        <v>16</v>
      </c>
      <c r="AD27" s="80">
        <v>312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335</v>
      </c>
      <c r="AN27" s="80">
        <v>1070</v>
      </c>
      <c r="AO27" s="80">
        <v>1070</v>
      </c>
      <c r="AP27" s="81">
        <v>1070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1070</v>
      </c>
    </row>
    <row r="28" spans="1:58" ht="15.75" thickBot="1">
      <c r="A28" s="85"/>
      <c r="B28" s="86">
        <v>16</v>
      </c>
      <c r="C28" s="87">
        <v>695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1045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40</v>
      </c>
      <c r="U28" s="91">
        <v>0</v>
      </c>
      <c r="V28" s="91">
        <v>0</v>
      </c>
      <c r="W28" s="91">
        <v>735</v>
      </c>
      <c r="X28" s="91">
        <v>0</v>
      </c>
      <c r="Y28" s="91">
        <v>0</v>
      </c>
      <c r="Z28" s="91">
        <v>0</v>
      </c>
      <c r="AA28" s="92">
        <v>0</v>
      </c>
      <c r="AB28" s="93">
        <v>7</v>
      </c>
      <c r="AC28" s="93">
        <v>16</v>
      </c>
      <c r="AD28" s="93">
        <v>312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335</v>
      </c>
      <c r="AN28" s="93">
        <v>1070</v>
      </c>
      <c r="AO28" s="93">
        <v>1070</v>
      </c>
      <c r="AP28" s="94">
        <v>1070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1070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1045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40</v>
      </c>
      <c r="U29" s="66">
        <v>0</v>
      </c>
      <c r="V29" s="66">
        <v>0</v>
      </c>
      <c r="W29" s="66">
        <v>735</v>
      </c>
      <c r="X29" s="66">
        <v>0</v>
      </c>
      <c r="Y29" s="66">
        <v>0</v>
      </c>
      <c r="Z29" s="66">
        <v>0</v>
      </c>
      <c r="AA29" s="67">
        <v>0</v>
      </c>
      <c r="AB29" s="68">
        <v>7</v>
      </c>
      <c r="AC29" s="68">
        <v>16</v>
      </c>
      <c r="AD29" s="68">
        <v>302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325</v>
      </c>
      <c r="AN29" s="68">
        <v>1060</v>
      </c>
      <c r="AO29" s="68">
        <v>1060</v>
      </c>
      <c r="AP29" s="69">
        <v>1060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1060</v>
      </c>
    </row>
    <row r="30" spans="1:58" ht="15">
      <c r="A30" s="72"/>
      <c r="B30" s="84">
        <v>18</v>
      </c>
      <c r="C30" s="74">
        <v>695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1045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40</v>
      </c>
      <c r="U30" s="78">
        <v>0</v>
      </c>
      <c r="V30" s="78">
        <v>0</v>
      </c>
      <c r="W30" s="78">
        <v>735</v>
      </c>
      <c r="X30" s="78">
        <v>0</v>
      </c>
      <c r="Y30" s="78">
        <v>0</v>
      </c>
      <c r="Z30" s="78">
        <v>0</v>
      </c>
      <c r="AA30" s="79">
        <v>0</v>
      </c>
      <c r="AB30" s="80">
        <v>7</v>
      </c>
      <c r="AC30" s="80">
        <v>16</v>
      </c>
      <c r="AD30" s="80">
        <v>282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305</v>
      </c>
      <c r="AN30" s="80">
        <v>1040</v>
      </c>
      <c r="AO30" s="80">
        <v>1040</v>
      </c>
      <c r="AP30" s="81">
        <v>1040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1040</v>
      </c>
    </row>
    <row r="31" spans="1:58" ht="15">
      <c r="A31" s="72"/>
      <c r="B31" s="84">
        <v>19</v>
      </c>
      <c r="C31" s="74">
        <v>695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1045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40</v>
      </c>
      <c r="U31" s="78">
        <v>0</v>
      </c>
      <c r="V31" s="78">
        <v>0</v>
      </c>
      <c r="W31" s="78">
        <v>735</v>
      </c>
      <c r="X31" s="78">
        <v>0</v>
      </c>
      <c r="Y31" s="78">
        <v>0</v>
      </c>
      <c r="Z31" s="78">
        <v>0</v>
      </c>
      <c r="AA31" s="79">
        <v>0</v>
      </c>
      <c r="AB31" s="80">
        <v>7</v>
      </c>
      <c r="AC31" s="80">
        <v>16</v>
      </c>
      <c r="AD31" s="80">
        <v>267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290</v>
      </c>
      <c r="AN31" s="80">
        <v>1025</v>
      </c>
      <c r="AO31" s="80">
        <v>1025</v>
      </c>
      <c r="AP31" s="81">
        <v>1025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1025</v>
      </c>
    </row>
    <row r="32" spans="1:58" ht="15.75" thickBot="1">
      <c r="A32" s="85"/>
      <c r="B32" s="86">
        <v>20</v>
      </c>
      <c r="C32" s="87">
        <v>695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1045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40</v>
      </c>
      <c r="U32" s="91">
        <v>0</v>
      </c>
      <c r="V32" s="91">
        <v>0</v>
      </c>
      <c r="W32" s="91">
        <v>735</v>
      </c>
      <c r="X32" s="91">
        <v>0</v>
      </c>
      <c r="Y32" s="91">
        <v>0</v>
      </c>
      <c r="Z32" s="91">
        <v>0</v>
      </c>
      <c r="AA32" s="92">
        <v>0</v>
      </c>
      <c r="AB32" s="93">
        <v>7</v>
      </c>
      <c r="AC32" s="93">
        <v>16</v>
      </c>
      <c r="AD32" s="93">
        <v>262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285</v>
      </c>
      <c r="AN32" s="93">
        <v>1020</v>
      </c>
      <c r="AO32" s="93">
        <v>1020</v>
      </c>
      <c r="AP32" s="94">
        <v>1020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1020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1045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40</v>
      </c>
      <c r="U33" s="66">
        <v>0</v>
      </c>
      <c r="V33" s="66">
        <v>0</v>
      </c>
      <c r="W33" s="66">
        <v>735</v>
      </c>
      <c r="X33" s="66">
        <v>0</v>
      </c>
      <c r="Y33" s="66">
        <v>0</v>
      </c>
      <c r="Z33" s="66">
        <v>0</v>
      </c>
      <c r="AA33" s="67">
        <v>0</v>
      </c>
      <c r="AB33" s="68">
        <v>7</v>
      </c>
      <c r="AC33" s="68">
        <v>16</v>
      </c>
      <c r="AD33" s="68">
        <v>252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275</v>
      </c>
      <c r="AN33" s="68">
        <v>1010</v>
      </c>
      <c r="AO33" s="68">
        <v>1010</v>
      </c>
      <c r="AP33" s="69">
        <v>1010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1010</v>
      </c>
    </row>
    <row r="34" spans="1:58" ht="15">
      <c r="A34" s="72"/>
      <c r="B34" s="84">
        <v>22</v>
      </c>
      <c r="C34" s="74">
        <v>695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1045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687</v>
      </c>
      <c r="T34" s="78">
        <v>40</v>
      </c>
      <c r="U34" s="78">
        <v>0</v>
      </c>
      <c r="V34" s="78">
        <v>0</v>
      </c>
      <c r="W34" s="78">
        <v>727</v>
      </c>
      <c r="X34" s="78">
        <v>0</v>
      </c>
      <c r="Y34" s="78">
        <v>0</v>
      </c>
      <c r="Z34" s="78">
        <v>0</v>
      </c>
      <c r="AA34" s="79">
        <v>0</v>
      </c>
      <c r="AB34" s="80">
        <v>7</v>
      </c>
      <c r="AC34" s="80">
        <v>16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273</v>
      </c>
      <c r="AN34" s="80">
        <v>1000</v>
      </c>
      <c r="AO34" s="80">
        <v>1000</v>
      </c>
      <c r="AP34" s="81">
        <v>1000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1000</v>
      </c>
    </row>
    <row r="35" spans="1:58" ht="15">
      <c r="A35" s="72"/>
      <c r="B35" s="84">
        <v>23</v>
      </c>
      <c r="C35" s="74">
        <v>695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1045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667</v>
      </c>
      <c r="T35" s="78">
        <v>40</v>
      </c>
      <c r="U35" s="78">
        <v>0</v>
      </c>
      <c r="V35" s="78">
        <v>0</v>
      </c>
      <c r="W35" s="78">
        <v>707</v>
      </c>
      <c r="X35" s="78">
        <v>0</v>
      </c>
      <c r="Y35" s="78">
        <v>0</v>
      </c>
      <c r="Z35" s="78">
        <v>0</v>
      </c>
      <c r="AA35" s="79">
        <v>0</v>
      </c>
      <c r="AB35" s="80">
        <v>7</v>
      </c>
      <c r="AC35" s="80">
        <v>16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273</v>
      </c>
      <c r="AN35" s="80">
        <v>980</v>
      </c>
      <c r="AO35" s="80">
        <v>980</v>
      </c>
      <c r="AP35" s="81">
        <v>980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980</v>
      </c>
    </row>
    <row r="36" spans="1:58" ht="15.75" thickBot="1">
      <c r="A36" s="85"/>
      <c r="B36" s="86">
        <v>24</v>
      </c>
      <c r="C36" s="87">
        <v>695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1045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647</v>
      </c>
      <c r="T36" s="91">
        <v>40</v>
      </c>
      <c r="U36" s="91">
        <v>0</v>
      </c>
      <c r="V36" s="91">
        <v>0</v>
      </c>
      <c r="W36" s="91">
        <v>687</v>
      </c>
      <c r="X36" s="91">
        <v>0</v>
      </c>
      <c r="Y36" s="91">
        <v>0</v>
      </c>
      <c r="Z36" s="91">
        <v>0</v>
      </c>
      <c r="AA36" s="92">
        <v>0</v>
      </c>
      <c r="AB36" s="93">
        <v>7</v>
      </c>
      <c r="AC36" s="93">
        <v>16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273</v>
      </c>
      <c r="AN36" s="93">
        <v>960</v>
      </c>
      <c r="AO36" s="93">
        <v>960</v>
      </c>
      <c r="AP36" s="94">
        <v>960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960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1045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662</v>
      </c>
      <c r="T37" s="66">
        <v>40</v>
      </c>
      <c r="U37" s="66">
        <v>0</v>
      </c>
      <c r="V37" s="66">
        <v>0</v>
      </c>
      <c r="W37" s="66">
        <v>702</v>
      </c>
      <c r="X37" s="66">
        <v>0</v>
      </c>
      <c r="Y37" s="66">
        <v>0</v>
      </c>
      <c r="Z37" s="66">
        <v>0</v>
      </c>
      <c r="AA37" s="67">
        <v>0</v>
      </c>
      <c r="AB37" s="68">
        <v>7</v>
      </c>
      <c r="AC37" s="68">
        <v>16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273</v>
      </c>
      <c r="AN37" s="68">
        <v>975</v>
      </c>
      <c r="AO37" s="68">
        <v>975</v>
      </c>
      <c r="AP37" s="69">
        <v>975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975</v>
      </c>
    </row>
    <row r="38" spans="1:58" ht="15">
      <c r="A38" s="72"/>
      <c r="B38" s="84">
        <v>26</v>
      </c>
      <c r="C38" s="74">
        <v>695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1045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40</v>
      </c>
      <c r="U38" s="78">
        <v>0</v>
      </c>
      <c r="V38" s="78">
        <v>0</v>
      </c>
      <c r="W38" s="78">
        <v>735</v>
      </c>
      <c r="X38" s="78">
        <v>0</v>
      </c>
      <c r="Y38" s="78">
        <v>0</v>
      </c>
      <c r="Z38" s="78">
        <v>0</v>
      </c>
      <c r="AA38" s="79">
        <v>0</v>
      </c>
      <c r="AB38" s="80">
        <v>7</v>
      </c>
      <c r="AC38" s="80">
        <v>16</v>
      </c>
      <c r="AD38" s="80">
        <v>252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275</v>
      </c>
      <c r="AN38" s="80">
        <v>1010</v>
      </c>
      <c r="AO38" s="80">
        <v>1010</v>
      </c>
      <c r="AP38" s="81">
        <v>1010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1010</v>
      </c>
    </row>
    <row r="39" spans="1:58" ht="15">
      <c r="A39" s="72"/>
      <c r="B39" s="84">
        <v>27</v>
      </c>
      <c r="C39" s="74">
        <v>695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1045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40</v>
      </c>
      <c r="U39" s="78">
        <v>0</v>
      </c>
      <c r="V39" s="78">
        <v>0</v>
      </c>
      <c r="W39" s="78">
        <v>735</v>
      </c>
      <c r="X39" s="78">
        <v>0</v>
      </c>
      <c r="Y39" s="78">
        <v>0</v>
      </c>
      <c r="Z39" s="78">
        <v>0</v>
      </c>
      <c r="AA39" s="79">
        <v>0</v>
      </c>
      <c r="AB39" s="80">
        <v>7</v>
      </c>
      <c r="AC39" s="80">
        <v>16</v>
      </c>
      <c r="AD39" s="80">
        <v>272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295</v>
      </c>
      <c r="AN39" s="80">
        <v>1030</v>
      </c>
      <c r="AO39" s="80">
        <v>1030</v>
      </c>
      <c r="AP39" s="81">
        <v>1030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1030</v>
      </c>
    </row>
    <row r="40" spans="1:58" ht="15.75" thickBot="1">
      <c r="A40" s="85"/>
      <c r="B40" s="86">
        <v>28</v>
      </c>
      <c r="C40" s="87">
        <v>695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1045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40</v>
      </c>
      <c r="U40" s="91">
        <v>0</v>
      </c>
      <c r="V40" s="91">
        <v>0</v>
      </c>
      <c r="W40" s="91">
        <v>735</v>
      </c>
      <c r="X40" s="91">
        <v>0</v>
      </c>
      <c r="Y40" s="91">
        <v>0</v>
      </c>
      <c r="Z40" s="91">
        <v>0</v>
      </c>
      <c r="AA40" s="92">
        <v>0</v>
      </c>
      <c r="AB40" s="93">
        <v>7</v>
      </c>
      <c r="AC40" s="93">
        <v>16</v>
      </c>
      <c r="AD40" s="93">
        <v>292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315</v>
      </c>
      <c r="AN40" s="93">
        <v>1050</v>
      </c>
      <c r="AO40" s="93">
        <v>1050</v>
      </c>
      <c r="AP40" s="94">
        <v>1050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1050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1045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40</v>
      </c>
      <c r="U41" s="66">
        <v>0</v>
      </c>
      <c r="V41" s="66">
        <v>0</v>
      </c>
      <c r="W41" s="66">
        <v>735</v>
      </c>
      <c r="X41" s="66">
        <v>0</v>
      </c>
      <c r="Y41" s="66">
        <v>0</v>
      </c>
      <c r="Z41" s="66">
        <v>0</v>
      </c>
      <c r="AA41" s="67">
        <v>0</v>
      </c>
      <c r="AB41" s="68">
        <v>7</v>
      </c>
      <c r="AC41" s="68">
        <v>16</v>
      </c>
      <c r="AD41" s="68">
        <v>312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335</v>
      </c>
      <c r="AN41" s="68">
        <v>1070</v>
      </c>
      <c r="AO41" s="68">
        <v>1070</v>
      </c>
      <c r="AP41" s="69">
        <v>1070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1070</v>
      </c>
    </row>
    <row r="42" spans="1:58" ht="15">
      <c r="A42" s="72"/>
      <c r="B42" s="84">
        <v>30</v>
      </c>
      <c r="C42" s="74">
        <v>695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1045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40</v>
      </c>
      <c r="U42" s="78">
        <v>0</v>
      </c>
      <c r="V42" s="78">
        <v>0</v>
      </c>
      <c r="W42" s="78">
        <v>735</v>
      </c>
      <c r="X42" s="78">
        <v>0</v>
      </c>
      <c r="Y42" s="78">
        <v>0</v>
      </c>
      <c r="Z42" s="78">
        <v>0</v>
      </c>
      <c r="AA42" s="79">
        <v>0</v>
      </c>
      <c r="AB42" s="80">
        <v>7</v>
      </c>
      <c r="AC42" s="80">
        <v>16</v>
      </c>
      <c r="AD42" s="80">
        <v>332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355</v>
      </c>
      <c r="AN42" s="80">
        <v>1090</v>
      </c>
      <c r="AO42" s="80">
        <v>1090</v>
      </c>
      <c r="AP42" s="81">
        <v>1090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1090</v>
      </c>
    </row>
    <row r="43" spans="1:58" ht="15">
      <c r="A43" s="72"/>
      <c r="B43" s="84">
        <v>31</v>
      </c>
      <c r="C43" s="74">
        <v>695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1045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40</v>
      </c>
      <c r="U43" s="78">
        <v>0</v>
      </c>
      <c r="V43" s="78">
        <v>0</v>
      </c>
      <c r="W43" s="78">
        <v>735</v>
      </c>
      <c r="X43" s="78">
        <v>0</v>
      </c>
      <c r="Y43" s="78">
        <v>0</v>
      </c>
      <c r="Z43" s="78">
        <v>0</v>
      </c>
      <c r="AA43" s="79">
        <v>0</v>
      </c>
      <c r="AB43" s="80">
        <v>7</v>
      </c>
      <c r="AC43" s="80">
        <v>16</v>
      </c>
      <c r="AD43" s="80">
        <v>342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365</v>
      </c>
      <c r="AN43" s="80">
        <v>1100</v>
      </c>
      <c r="AO43" s="80">
        <v>1100</v>
      </c>
      <c r="AP43" s="81">
        <v>1100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1100</v>
      </c>
    </row>
    <row r="44" spans="1:58" ht="15.75" thickBot="1">
      <c r="A44" s="85"/>
      <c r="B44" s="86">
        <v>32</v>
      </c>
      <c r="C44" s="87">
        <v>695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1045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40</v>
      </c>
      <c r="U44" s="91">
        <v>0</v>
      </c>
      <c r="V44" s="91">
        <v>0</v>
      </c>
      <c r="W44" s="91">
        <v>735</v>
      </c>
      <c r="X44" s="91">
        <v>0</v>
      </c>
      <c r="Y44" s="91">
        <v>0</v>
      </c>
      <c r="Z44" s="91">
        <v>0</v>
      </c>
      <c r="AA44" s="92">
        <v>0</v>
      </c>
      <c r="AB44" s="93">
        <v>7</v>
      </c>
      <c r="AC44" s="93">
        <v>16</v>
      </c>
      <c r="AD44" s="93">
        <v>367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390</v>
      </c>
      <c r="AN44" s="93">
        <v>1125</v>
      </c>
      <c r="AO44" s="93">
        <v>1125</v>
      </c>
      <c r="AP44" s="94">
        <v>1125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1125</v>
      </c>
    </row>
    <row r="45" spans="1:58" ht="15.75" thickTop="1">
      <c r="A45" s="59">
        <v>8</v>
      </c>
      <c r="B45" s="98">
        <v>33</v>
      </c>
      <c r="C45" s="61">
        <v>695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1045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40</v>
      </c>
      <c r="U45" s="66">
        <v>0</v>
      </c>
      <c r="V45" s="66">
        <v>0</v>
      </c>
      <c r="W45" s="66">
        <v>735</v>
      </c>
      <c r="X45" s="66">
        <v>0</v>
      </c>
      <c r="Y45" s="66">
        <v>0</v>
      </c>
      <c r="Z45" s="66">
        <v>0</v>
      </c>
      <c r="AA45" s="67">
        <v>0</v>
      </c>
      <c r="AB45" s="68">
        <v>7</v>
      </c>
      <c r="AC45" s="68">
        <v>16</v>
      </c>
      <c r="AD45" s="68">
        <v>392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415</v>
      </c>
      <c r="AN45" s="68">
        <v>1150</v>
      </c>
      <c r="AO45" s="68">
        <v>1150</v>
      </c>
      <c r="AP45" s="69">
        <v>1150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1150</v>
      </c>
    </row>
    <row r="46" spans="1:58" ht="15">
      <c r="A46" s="72"/>
      <c r="B46" s="84">
        <v>34</v>
      </c>
      <c r="C46" s="74">
        <v>695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1045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40</v>
      </c>
      <c r="U46" s="78">
        <v>0</v>
      </c>
      <c r="V46" s="78">
        <v>0</v>
      </c>
      <c r="W46" s="78">
        <v>735</v>
      </c>
      <c r="X46" s="78">
        <v>0</v>
      </c>
      <c r="Y46" s="78">
        <v>0</v>
      </c>
      <c r="Z46" s="78">
        <v>0</v>
      </c>
      <c r="AA46" s="79">
        <v>0</v>
      </c>
      <c r="AB46" s="80">
        <v>7</v>
      </c>
      <c r="AC46" s="80">
        <v>16</v>
      </c>
      <c r="AD46" s="80">
        <v>422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445</v>
      </c>
      <c r="AN46" s="80">
        <v>1180</v>
      </c>
      <c r="AO46" s="80">
        <v>1180</v>
      </c>
      <c r="AP46" s="81">
        <v>1180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1180</v>
      </c>
    </row>
    <row r="47" spans="1:58" ht="15">
      <c r="A47" s="72"/>
      <c r="B47" s="84">
        <v>35</v>
      </c>
      <c r="C47" s="74">
        <v>695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1045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0</v>
      </c>
      <c r="V47" s="78">
        <v>0</v>
      </c>
      <c r="W47" s="78">
        <v>735</v>
      </c>
      <c r="X47" s="78">
        <v>0</v>
      </c>
      <c r="Y47" s="78">
        <v>0</v>
      </c>
      <c r="Z47" s="78">
        <v>0</v>
      </c>
      <c r="AA47" s="79">
        <v>0</v>
      </c>
      <c r="AB47" s="80">
        <v>7</v>
      </c>
      <c r="AC47" s="80">
        <v>16</v>
      </c>
      <c r="AD47" s="80">
        <v>442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465</v>
      </c>
      <c r="AN47" s="80">
        <v>1200</v>
      </c>
      <c r="AO47" s="80">
        <v>1200</v>
      </c>
      <c r="AP47" s="81">
        <v>1200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1200</v>
      </c>
    </row>
    <row r="48" spans="1:58" ht="15.75" thickBot="1">
      <c r="A48" s="85"/>
      <c r="B48" s="86">
        <v>36</v>
      </c>
      <c r="C48" s="87">
        <v>695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1045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0</v>
      </c>
      <c r="V48" s="91">
        <v>0</v>
      </c>
      <c r="W48" s="91">
        <v>735</v>
      </c>
      <c r="X48" s="91">
        <v>0</v>
      </c>
      <c r="Y48" s="91">
        <v>0</v>
      </c>
      <c r="Z48" s="91">
        <v>0</v>
      </c>
      <c r="AA48" s="92">
        <v>0</v>
      </c>
      <c r="AB48" s="93">
        <v>7</v>
      </c>
      <c r="AC48" s="93">
        <v>16</v>
      </c>
      <c r="AD48" s="93">
        <v>472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495</v>
      </c>
      <c r="AN48" s="93">
        <v>1230</v>
      </c>
      <c r="AO48" s="93">
        <v>1230</v>
      </c>
      <c r="AP48" s="94">
        <v>1230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1230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1045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0</v>
      </c>
      <c r="V49" s="66">
        <v>0</v>
      </c>
      <c r="W49" s="66">
        <v>735</v>
      </c>
      <c r="X49" s="66">
        <v>0</v>
      </c>
      <c r="Y49" s="66">
        <v>0</v>
      </c>
      <c r="Z49" s="66">
        <v>0</v>
      </c>
      <c r="AA49" s="67">
        <v>0</v>
      </c>
      <c r="AB49" s="68">
        <v>7</v>
      </c>
      <c r="AC49" s="68">
        <v>16</v>
      </c>
      <c r="AD49" s="68">
        <v>492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515</v>
      </c>
      <c r="AN49" s="68">
        <v>1250</v>
      </c>
      <c r="AO49" s="68">
        <v>1250</v>
      </c>
      <c r="AP49" s="69">
        <v>1250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1250</v>
      </c>
    </row>
    <row r="50" spans="1:58" ht="15">
      <c r="A50" s="72"/>
      <c r="B50" s="84">
        <v>38</v>
      </c>
      <c r="C50" s="74">
        <v>695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1045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0</v>
      </c>
      <c r="V50" s="78">
        <v>0</v>
      </c>
      <c r="W50" s="78">
        <v>735</v>
      </c>
      <c r="X50" s="78">
        <v>0</v>
      </c>
      <c r="Y50" s="78">
        <v>0</v>
      </c>
      <c r="Z50" s="78">
        <v>0</v>
      </c>
      <c r="AA50" s="79">
        <v>0</v>
      </c>
      <c r="AB50" s="80">
        <v>7</v>
      </c>
      <c r="AC50" s="80">
        <v>16</v>
      </c>
      <c r="AD50" s="80">
        <v>530</v>
      </c>
      <c r="AE50" s="80">
        <v>0</v>
      </c>
      <c r="AF50" s="80">
        <v>0</v>
      </c>
      <c r="AG50" s="80">
        <v>0</v>
      </c>
      <c r="AH50" s="80">
        <v>2</v>
      </c>
      <c r="AI50" s="80">
        <v>0</v>
      </c>
      <c r="AJ50" s="80">
        <v>0</v>
      </c>
      <c r="AK50" s="80">
        <v>0</v>
      </c>
      <c r="AL50" s="80">
        <v>0</v>
      </c>
      <c r="AM50" s="79">
        <v>555</v>
      </c>
      <c r="AN50" s="80">
        <v>1290</v>
      </c>
      <c r="AO50" s="80">
        <v>1290</v>
      </c>
      <c r="AP50" s="81">
        <v>1290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1290</v>
      </c>
    </row>
    <row r="51" spans="1:58" ht="15">
      <c r="A51" s="72"/>
      <c r="B51" s="84">
        <v>39</v>
      </c>
      <c r="C51" s="74">
        <v>695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1045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7</v>
      </c>
      <c r="AC51" s="80">
        <v>16</v>
      </c>
      <c r="AD51" s="80">
        <v>540</v>
      </c>
      <c r="AE51" s="80">
        <v>0</v>
      </c>
      <c r="AF51" s="80">
        <v>0</v>
      </c>
      <c r="AG51" s="80">
        <v>0</v>
      </c>
      <c r="AH51" s="80">
        <v>32</v>
      </c>
      <c r="AI51" s="80">
        <v>0</v>
      </c>
      <c r="AJ51" s="80">
        <v>0</v>
      </c>
      <c r="AK51" s="80">
        <v>0</v>
      </c>
      <c r="AL51" s="80">
        <v>0</v>
      </c>
      <c r="AM51" s="79">
        <v>595</v>
      </c>
      <c r="AN51" s="80">
        <v>1330</v>
      </c>
      <c r="AO51" s="80">
        <v>1330</v>
      </c>
      <c r="AP51" s="81">
        <v>1330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1330</v>
      </c>
    </row>
    <row r="52" spans="1:58" ht="15.75" thickBot="1">
      <c r="A52" s="85"/>
      <c r="B52" s="86">
        <v>40</v>
      </c>
      <c r="C52" s="87">
        <v>695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1045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7</v>
      </c>
      <c r="AC52" s="93">
        <v>16</v>
      </c>
      <c r="AD52" s="93">
        <v>540</v>
      </c>
      <c r="AE52" s="93">
        <v>0</v>
      </c>
      <c r="AF52" s="93">
        <v>0</v>
      </c>
      <c r="AG52" s="93">
        <v>0</v>
      </c>
      <c r="AH52" s="93">
        <v>72</v>
      </c>
      <c r="AI52" s="93">
        <v>0</v>
      </c>
      <c r="AJ52" s="93">
        <v>0</v>
      </c>
      <c r="AK52" s="93">
        <v>0</v>
      </c>
      <c r="AL52" s="93">
        <v>0</v>
      </c>
      <c r="AM52" s="92">
        <v>635</v>
      </c>
      <c r="AN52" s="93">
        <v>1370</v>
      </c>
      <c r="AO52" s="93">
        <v>1370</v>
      </c>
      <c r="AP52" s="94">
        <v>1370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1370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1045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7</v>
      </c>
      <c r="AC53" s="68">
        <v>16</v>
      </c>
      <c r="AD53" s="68">
        <v>540</v>
      </c>
      <c r="AE53" s="68">
        <v>0</v>
      </c>
      <c r="AF53" s="68">
        <v>0</v>
      </c>
      <c r="AG53" s="68">
        <v>0</v>
      </c>
      <c r="AH53" s="68">
        <v>102</v>
      </c>
      <c r="AI53" s="68">
        <v>0</v>
      </c>
      <c r="AJ53" s="68">
        <v>0</v>
      </c>
      <c r="AK53" s="68">
        <v>0</v>
      </c>
      <c r="AL53" s="68">
        <v>0</v>
      </c>
      <c r="AM53" s="68">
        <v>665</v>
      </c>
      <c r="AN53" s="68">
        <v>1400</v>
      </c>
      <c r="AO53" s="68">
        <v>1400</v>
      </c>
      <c r="AP53" s="69">
        <v>1400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1400</v>
      </c>
    </row>
    <row r="54" spans="1:58" ht="15">
      <c r="A54" s="72"/>
      <c r="B54" s="84">
        <v>42</v>
      </c>
      <c r="C54" s="74">
        <v>695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1045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7</v>
      </c>
      <c r="AC54" s="80">
        <v>16</v>
      </c>
      <c r="AD54" s="80">
        <v>540</v>
      </c>
      <c r="AE54" s="80">
        <v>0</v>
      </c>
      <c r="AF54" s="80">
        <v>0</v>
      </c>
      <c r="AG54" s="80">
        <v>0</v>
      </c>
      <c r="AH54" s="80">
        <v>142</v>
      </c>
      <c r="AI54" s="80">
        <v>0</v>
      </c>
      <c r="AJ54" s="80">
        <v>0</v>
      </c>
      <c r="AK54" s="80">
        <v>0</v>
      </c>
      <c r="AL54" s="80">
        <v>0</v>
      </c>
      <c r="AM54" s="79">
        <v>705</v>
      </c>
      <c r="AN54" s="80">
        <v>1440</v>
      </c>
      <c r="AO54" s="80">
        <v>1440</v>
      </c>
      <c r="AP54" s="81">
        <v>1440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1440</v>
      </c>
    </row>
    <row r="55" spans="1:58" ht="15">
      <c r="A55" s="72"/>
      <c r="B55" s="84">
        <v>43</v>
      </c>
      <c r="C55" s="74">
        <v>695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1045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7</v>
      </c>
      <c r="AC55" s="80">
        <v>16</v>
      </c>
      <c r="AD55" s="80">
        <v>540</v>
      </c>
      <c r="AE55" s="80">
        <v>0</v>
      </c>
      <c r="AF55" s="80">
        <v>0</v>
      </c>
      <c r="AG55" s="80">
        <v>0</v>
      </c>
      <c r="AH55" s="80">
        <v>172</v>
      </c>
      <c r="AI55" s="80">
        <v>0</v>
      </c>
      <c r="AJ55" s="80">
        <v>0</v>
      </c>
      <c r="AK55" s="80">
        <v>0</v>
      </c>
      <c r="AL55" s="80">
        <v>0</v>
      </c>
      <c r="AM55" s="79">
        <v>735</v>
      </c>
      <c r="AN55" s="80">
        <v>1470</v>
      </c>
      <c r="AO55" s="80">
        <v>1470</v>
      </c>
      <c r="AP55" s="81">
        <v>1470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1470</v>
      </c>
    </row>
    <row r="56" spans="1:58" ht="15.75" thickBot="1">
      <c r="A56" s="85"/>
      <c r="B56" s="86">
        <v>44</v>
      </c>
      <c r="C56" s="87">
        <v>695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1045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7</v>
      </c>
      <c r="AC56" s="93">
        <v>16</v>
      </c>
      <c r="AD56" s="93">
        <v>540</v>
      </c>
      <c r="AE56" s="93">
        <v>0</v>
      </c>
      <c r="AF56" s="93">
        <v>0</v>
      </c>
      <c r="AG56" s="93">
        <v>0</v>
      </c>
      <c r="AH56" s="93">
        <v>222</v>
      </c>
      <c r="AI56" s="93">
        <v>0</v>
      </c>
      <c r="AJ56" s="93">
        <v>0</v>
      </c>
      <c r="AK56" s="93">
        <v>0</v>
      </c>
      <c r="AL56" s="93">
        <v>0</v>
      </c>
      <c r="AM56" s="92">
        <v>785</v>
      </c>
      <c r="AN56" s="93">
        <v>1520</v>
      </c>
      <c r="AO56" s="93">
        <v>1520</v>
      </c>
      <c r="AP56" s="94">
        <v>1520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1520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1045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7</v>
      </c>
      <c r="AC57" s="68">
        <v>16</v>
      </c>
      <c r="AD57" s="68">
        <v>540</v>
      </c>
      <c r="AE57" s="68">
        <v>0</v>
      </c>
      <c r="AF57" s="68">
        <v>0</v>
      </c>
      <c r="AG57" s="68">
        <v>0</v>
      </c>
      <c r="AH57" s="68">
        <v>242</v>
      </c>
      <c r="AI57" s="68">
        <v>0</v>
      </c>
      <c r="AJ57" s="68">
        <v>0</v>
      </c>
      <c r="AK57" s="68">
        <v>0</v>
      </c>
      <c r="AL57" s="68">
        <v>0</v>
      </c>
      <c r="AM57" s="68">
        <v>805</v>
      </c>
      <c r="AN57" s="68">
        <v>1540</v>
      </c>
      <c r="AO57" s="68">
        <v>1540</v>
      </c>
      <c r="AP57" s="69">
        <v>1540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1540</v>
      </c>
    </row>
    <row r="58" spans="1:58" ht="15">
      <c r="A58" s="72"/>
      <c r="B58" s="84">
        <v>46</v>
      </c>
      <c r="C58" s="74">
        <v>695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1045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7</v>
      </c>
      <c r="AC58" s="80">
        <v>16</v>
      </c>
      <c r="AD58" s="80">
        <v>540</v>
      </c>
      <c r="AE58" s="80">
        <v>0</v>
      </c>
      <c r="AF58" s="80">
        <v>0</v>
      </c>
      <c r="AG58" s="80">
        <v>0</v>
      </c>
      <c r="AH58" s="80">
        <v>272</v>
      </c>
      <c r="AI58" s="80">
        <v>0</v>
      </c>
      <c r="AJ58" s="80">
        <v>0</v>
      </c>
      <c r="AK58" s="80">
        <v>0</v>
      </c>
      <c r="AL58" s="80">
        <v>0</v>
      </c>
      <c r="AM58" s="79">
        <v>835</v>
      </c>
      <c r="AN58" s="80">
        <v>1570</v>
      </c>
      <c r="AO58" s="80">
        <v>1570</v>
      </c>
      <c r="AP58" s="81">
        <v>1570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1570</v>
      </c>
    </row>
    <row r="59" spans="1:58" ht="15">
      <c r="A59" s="72"/>
      <c r="B59" s="84">
        <v>47</v>
      </c>
      <c r="C59" s="74">
        <v>695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1045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7</v>
      </c>
      <c r="AC59" s="80">
        <v>16</v>
      </c>
      <c r="AD59" s="80">
        <v>540</v>
      </c>
      <c r="AE59" s="80">
        <v>0</v>
      </c>
      <c r="AF59" s="80">
        <v>0</v>
      </c>
      <c r="AG59" s="80">
        <v>0</v>
      </c>
      <c r="AH59" s="80">
        <v>292</v>
      </c>
      <c r="AI59" s="80">
        <v>0</v>
      </c>
      <c r="AJ59" s="80">
        <v>0</v>
      </c>
      <c r="AK59" s="80">
        <v>0</v>
      </c>
      <c r="AL59" s="80">
        <v>0</v>
      </c>
      <c r="AM59" s="79">
        <v>855</v>
      </c>
      <c r="AN59" s="80">
        <v>1590</v>
      </c>
      <c r="AO59" s="80">
        <v>1590</v>
      </c>
      <c r="AP59" s="81">
        <v>1590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1590</v>
      </c>
    </row>
    <row r="60" spans="1:58" ht="15.75" thickBot="1">
      <c r="A60" s="85"/>
      <c r="B60" s="86">
        <v>48</v>
      </c>
      <c r="C60" s="87">
        <v>695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1045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7</v>
      </c>
      <c r="AC60" s="93">
        <v>16</v>
      </c>
      <c r="AD60" s="93">
        <v>540</v>
      </c>
      <c r="AE60" s="93">
        <v>0</v>
      </c>
      <c r="AF60" s="93">
        <v>0</v>
      </c>
      <c r="AG60" s="93">
        <v>0</v>
      </c>
      <c r="AH60" s="93">
        <v>312</v>
      </c>
      <c r="AI60" s="93">
        <v>0</v>
      </c>
      <c r="AJ60" s="93">
        <v>0</v>
      </c>
      <c r="AK60" s="93">
        <v>0</v>
      </c>
      <c r="AL60" s="93">
        <v>0</v>
      </c>
      <c r="AM60" s="92">
        <v>875</v>
      </c>
      <c r="AN60" s="93">
        <v>1610</v>
      </c>
      <c r="AO60" s="93">
        <v>1610</v>
      </c>
      <c r="AP60" s="94">
        <v>1610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1610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1045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7</v>
      </c>
      <c r="AC61" s="68">
        <v>16</v>
      </c>
      <c r="AD61" s="68">
        <v>540</v>
      </c>
      <c r="AE61" s="68">
        <v>0</v>
      </c>
      <c r="AF61" s="68">
        <v>0</v>
      </c>
      <c r="AG61" s="68">
        <v>0</v>
      </c>
      <c r="AH61" s="68">
        <v>312</v>
      </c>
      <c r="AI61" s="68">
        <v>0</v>
      </c>
      <c r="AJ61" s="68">
        <v>0</v>
      </c>
      <c r="AK61" s="68">
        <v>0</v>
      </c>
      <c r="AL61" s="68">
        <v>0</v>
      </c>
      <c r="AM61" s="68">
        <v>875</v>
      </c>
      <c r="AN61" s="68">
        <v>1610</v>
      </c>
      <c r="AO61" s="68">
        <v>1610</v>
      </c>
      <c r="AP61" s="69">
        <v>1610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1610</v>
      </c>
    </row>
    <row r="62" spans="1:58" ht="15">
      <c r="A62" s="72"/>
      <c r="B62" s="84">
        <v>50</v>
      </c>
      <c r="C62" s="74">
        <v>695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1045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7</v>
      </c>
      <c r="AC62" s="80">
        <v>16</v>
      </c>
      <c r="AD62" s="80">
        <v>540</v>
      </c>
      <c r="AE62" s="80">
        <v>0</v>
      </c>
      <c r="AF62" s="80">
        <v>0</v>
      </c>
      <c r="AG62" s="80">
        <v>0</v>
      </c>
      <c r="AH62" s="80">
        <v>322</v>
      </c>
      <c r="AI62" s="80">
        <v>0</v>
      </c>
      <c r="AJ62" s="80">
        <v>0</v>
      </c>
      <c r="AK62" s="80">
        <v>0</v>
      </c>
      <c r="AL62" s="80">
        <v>0</v>
      </c>
      <c r="AM62" s="79">
        <v>885</v>
      </c>
      <c r="AN62" s="80">
        <v>1620</v>
      </c>
      <c r="AO62" s="80">
        <v>1620</v>
      </c>
      <c r="AP62" s="81">
        <v>1620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1620</v>
      </c>
    </row>
    <row r="63" spans="1:58" ht="15">
      <c r="A63" s="72"/>
      <c r="B63" s="84">
        <v>51</v>
      </c>
      <c r="C63" s="74">
        <v>695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1045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7</v>
      </c>
      <c r="AC63" s="80">
        <v>16</v>
      </c>
      <c r="AD63" s="80">
        <v>540</v>
      </c>
      <c r="AE63" s="80">
        <v>0</v>
      </c>
      <c r="AF63" s="80">
        <v>0</v>
      </c>
      <c r="AG63" s="80">
        <v>0</v>
      </c>
      <c r="AH63" s="80">
        <v>322</v>
      </c>
      <c r="AI63" s="80">
        <v>0</v>
      </c>
      <c r="AJ63" s="80">
        <v>0</v>
      </c>
      <c r="AK63" s="80">
        <v>0</v>
      </c>
      <c r="AL63" s="80">
        <v>0</v>
      </c>
      <c r="AM63" s="79">
        <v>885</v>
      </c>
      <c r="AN63" s="80">
        <v>1620</v>
      </c>
      <c r="AO63" s="80">
        <v>1620</v>
      </c>
      <c r="AP63" s="81">
        <v>1620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1620</v>
      </c>
    </row>
    <row r="64" spans="1:58" ht="15.75" thickBot="1">
      <c r="A64" s="85"/>
      <c r="B64" s="86">
        <v>52</v>
      </c>
      <c r="C64" s="87">
        <v>695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1045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7</v>
      </c>
      <c r="AC64" s="93">
        <v>16</v>
      </c>
      <c r="AD64" s="93">
        <v>540</v>
      </c>
      <c r="AE64" s="93">
        <v>0</v>
      </c>
      <c r="AF64" s="93">
        <v>0</v>
      </c>
      <c r="AG64" s="93">
        <v>0</v>
      </c>
      <c r="AH64" s="93">
        <v>312</v>
      </c>
      <c r="AI64" s="93">
        <v>0</v>
      </c>
      <c r="AJ64" s="93">
        <v>0</v>
      </c>
      <c r="AK64" s="93">
        <v>0</v>
      </c>
      <c r="AL64" s="93">
        <v>0</v>
      </c>
      <c r="AM64" s="92">
        <v>875</v>
      </c>
      <c r="AN64" s="93">
        <v>1610</v>
      </c>
      <c r="AO64" s="93">
        <v>1610</v>
      </c>
      <c r="AP64" s="94">
        <v>1610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1610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1045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7</v>
      </c>
      <c r="AC65" s="68">
        <v>16</v>
      </c>
      <c r="AD65" s="68">
        <v>540</v>
      </c>
      <c r="AE65" s="68">
        <v>0</v>
      </c>
      <c r="AF65" s="68">
        <v>0</v>
      </c>
      <c r="AG65" s="68">
        <v>0</v>
      </c>
      <c r="AH65" s="68">
        <v>282</v>
      </c>
      <c r="AI65" s="68">
        <v>0</v>
      </c>
      <c r="AJ65" s="68">
        <v>0</v>
      </c>
      <c r="AK65" s="68">
        <v>0</v>
      </c>
      <c r="AL65" s="68">
        <v>0</v>
      </c>
      <c r="AM65" s="68">
        <v>845</v>
      </c>
      <c r="AN65" s="68">
        <v>1580</v>
      </c>
      <c r="AO65" s="68">
        <v>1580</v>
      </c>
      <c r="AP65" s="69">
        <v>1580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1580</v>
      </c>
    </row>
    <row r="66" spans="1:58" ht="15">
      <c r="A66" s="72"/>
      <c r="B66" s="84">
        <v>54</v>
      </c>
      <c r="C66" s="74">
        <v>695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1045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7</v>
      </c>
      <c r="AC66" s="80">
        <v>16</v>
      </c>
      <c r="AD66" s="80">
        <v>540</v>
      </c>
      <c r="AE66" s="80">
        <v>0</v>
      </c>
      <c r="AF66" s="80">
        <v>0</v>
      </c>
      <c r="AG66" s="80">
        <v>0</v>
      </c>
      <c r="AH66" s="80">
        <v>262</v>
      </c>
      <c r="AI66" s="80">
        <v>0</v>
      </c>
      <c r="AJ66" s="80">
        <v>0</v>
      </c>
      <c r="AK66" s="80">
        <v>0</v>
      </c>
      <c r="AL66" s="80">
        <v>0</v>
      </c>
      <c r="AM66" s="79">
        <v>825</v>
      </c>
      <c r="AN66" s="80">
        <v>1560</v>
      </c>
      <c r="AO66" s="80">
        <v>1560</v>
      </c>
      <c r="AP66" s="81">
        <v>1560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1560</v>
      </c>
    </row>
    <row r="67" spans="1:58" ht="15">
      <c r="A67" s="72"/>
      <c r="B67" s="84">
        <v>55</v>
      </c>
      <c r="C67" s="74">
        <v>695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1045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7</v>
      </c>
      <c r="AC67" s="80">
        <v>16</v>
      </c>
      <c r="AD67" s="80">
        <v>540</v>
      </c>
      <c r="AE67" s="80">
        <v>0</v>
      </c>
      <c r="AF67" s="80">
        <v>0</v>
      </c>
      <c r="AG67" s="80">
        <v>0</v>
      </c>
      <c r="AH67" s="80">
        <v>257</v>
      </c>
      <c r="AI67" s="80">
        <v>0</v>
      </c>
      <c r="AJ67" s="80">
        <v>0</v>
      </c>
      <c r="AK67" s="80">
        <v>0</v>
      </c>
      <c r="AL67" s="80">
        <v>0</v>
      </c>
      <c r="AM67" s="79">
        <v>820</v>
      </c>
      <c r="AN67" s="80">
        <v>1555</v>
      </c>
      <c r="AO67" s="80">
        <v>1555</v>
      </c>
      <c r="AP67" s="81">
        <v>1555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1555</v>
      </c>
    </row>
    <row r="68" spans="1:58" ht="15.75" thickBot="1">
      <c r="A68" s="85"/>
      <c r="B68" s="86">
        <v>56</v>
      </c>
      <c r="C68" s="87">
        <v>695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1045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7</v>
      </c>
      <c r="AC68" s="93">
        <v>16</v>
      </c>
      <c r="AD68" s="93">
        <v>540</v>
      </c>
      <c r="AE68" s="93">
        <v>0</v>
      </c>
      <c r="AF68" s="93">
        <v>0</v>
      </c>
      <c r="AG68" s="93">
        <v>0</v>
      </c>
      <c r="AH68" s="93">
        <v>262</v>
      </c>
      <c r="AI68" s="93">
        <v>0</v>
      </c>
      <c r="AJ68" s="93">
        <v>0</v>
      </c>
      <c r="AK68" s="93">
        <v>0</v>
      </c>
      <c r="AL68" s="93">
        <v>0</v>
      </c>
      <c r="AM68" s="92">
        <v>825</v>
      </c>
      <c r="AN68" s="93">
        <v>1560</v>
      </c>
      <c r="AO68" s="93">
        <v>1560</v>
      </c>
      <c r="AP68" s="94">
        <v>1560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1560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1045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7</v>
      </c>
      <c r="AC69" s="68">
        <v>16</v>
      </c>
      <c r="AD69" s="68">
        <v>540</v>
      </c>
      <c r="AE69" s="68">
        <v>0</v>
      </c>
      <c r="AF69" s="68">
        <v>0</v>
      </c>
      <c r="AG69" s="68">
        <v>0</v>
      </c>
      <c r="AH69" s="68">
        <v>262</v>
      </c>
      <c r="AI69" s="68">
        <v>0</v>
      </c>
      <c r="AJ69" s="68">
        <v>0</v>
      </c>
      <c r="AK69" s="68">
        <v>0</v>
      </c>
      <c r="AL69" s="68">
        <v>0</v>
      </c>
      <c r="AM69" s="68">
        <v>825</v>
      </c>
      <c r="AN69" s="68">
        <v>1560</v>
      </c>
      <c r="AO69" s="68">
        <v>1560</v>
      </c>
      <c r="AP69" s="69">
        <v>1560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1560</v>
      </c>
    </row>
    <row r="70" spans="1:58" ht="15">
      <c r="A70" s="72"/>
      <c r="B70" s="84">
        <v>58</v>
      </c>
      <c r="C70" s="74">
        <v>695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1045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7</v>
      </c>
      <c r="AC70" s="80">
        <v>16</v>
      </c>
      <c r="AD70" s="80">
        <v>540</v>
      </c>
      <c r="AE70" s="80">
        <v>0</v>
      </c>
      <c r="AF70" s="80">
        <v>0</v>
      </c>
      <c r="AG70" s="80">
        <v>0</v>
      </c>
      <c r="AH70" s="80">
        <v>282</v>
      </c>
      <c r="AI70" s="80">
        <v>0</v>
      </c>
      <c r="AJ70" s="80">
        <v>0</v>
      </c>
      <c r="AK70" s="80">
        <v>0</v>
      </c>
      <c r="AL70" s="80">
        <v>0</v>
      </c>
      <c r="AM70" s="79">
        <v>845</v>
      </c>
      <c r="AN70" s="80">
        <v>1580</v>
      </c>
      <c r="AO70" s="80">
        <v>1580</v>
      </c>
      <c r="AP70" s="81">
        <v>1580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1580</v>
      </c>
    </row>
    <row r="71" spans="1:58" ht="15">
      <c r="A71" s="72"/>
      <c r="B71" s="84">
        <v>59</v>
      </c>
      <c r="C71" s="74">
        <v>695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1045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7</v>
      </c>
      <c r="AC71" s="80">
        <v>16</v>
      </c>
      <c r="AD71" s="80">
        <v>540</v>
      </c>
      <c r="AE71" s="80">
        <v>0</v>
      </c>
      <c r="AF71" s="80">
        <v>0</v>
      </c>
      <c r="AG71" s="80">
        <v>0</v>
      </c>
      <c r="AH71" s="80">
        <v>302</v>
      </c>
      <c r="AI71" s="80">
        <v>0</v>
      </c>
      <c r="AJ71" s="80">
        <v>0</v>
      </c>
      <c r="AK71" s="80">
        <v>0</v>
      </c>
      <c r="AL71" s="80">
        <v>0</v>
      </c>
      <c r="AM71" s="79">
        <v>865</v>
      </c>
      <c r="AN71" s="80">
        <v>1600</v>
      </c>
      <c r="AO71" s="80">
        <v>1600</v>
      </c>
      <c r="AP71" s="81">
        <v>1600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1600</v>
      </c>
    </row>
    <row r="72" spans="1:58" ht="15.75" thickBot="1">
      <c r="A72" s="85"/>
      <c r="B72" s="86">
        <v>60</v>
      </c>
      <c r="C72" s="87">
        <v>695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1045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7</v>
      </c>
      <c r="AC72" s="93">
        <v>16</v>
      </c>
      <c r="AD72" s="93">
        <v>540</v>
      </c>
      <c r="AE72" s="93">
        <v>0</v>
      </c>
      <c r="AF72" s="93">
        <v>0</v>
      </c>
      <c r="AG72" s="93">
        <v>0</v>
      </c>
      <c r="AH72" s="93">
        <v>322</v>
      </c>
      <c r="AI72" s="93">
        <v>0</v>
      </c>
      <c r="AJ72" s="93">
        <v>0</v>
      </c>
      <c r="AK72" s="93">
        <v>0</v>
      </c>
      <c r="AL72" s="93">
        <v>0</v>
      </c>
      <c r="AM72" s="92">
        <v>885</v>
      </c>
      <c r="AN72" s="93">
        <v>1620</v>
      </c>
      <c r="AO72" s="93">
        <v>1620</v>
      </c>
      <c r="AP72" s="94">
        <v>1620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1620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1045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7</v>
      </c>
      <c r="AC73" s="68">
        <v>16</v>
      </c>
      <c r="AD73" s="68">
        <v>540</v>
      </c>
      <c r="AE73" s="68">
        <v>0</v>
      </c>
      <c r="AF73" s="68">
        <v>0</v>
      </c>
      <c r="AG73" s="68">
        <v>0</v>
      </c>
      <c r="AH73" s="68">
        <v>322</v>
      </c>
      <c r="AI73" s="68">
        <v>0</v>
      </c>
      <c r="AJ73" s="68">
        <v>0</v>
      </c>
      <c r="AK73" s="68">
        <v>0</v>
      </c>
      <c r="AL73" s="68">
        <v>0</v>
      </c>
      <c r="AM73" s="68">
        <v>885</v>
      </c>
      <c r="AN73" s="68">
        <v>1620</v>
      </c>
      <c r="AO73" s="68">
        <v>1620</v>
      </c>
      <c r="AP73" s="69">
        <v>1620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1620</v>
      </c>
    </row>
    <row r="74" spans="1:58" ht="15">
      <c r="A74" s="72"/>
      <c r="B74" s="84">
        <v>62</v>
      </c>
      <c r="C74" s="74">
        <v>695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1045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7</v>
      </c>
      <c r="AC74" s="80">
        <v>16</v>
      </c>
      <c r="AD74" s="80">
        <v>540</v>
      </c>
      <c r="AE74" s="80">
        <v>0</v>
      </c>
      <c r="AF74" s="80">
        <v>0</v>
      </c>
      <c r="AG74" s="80">
        <v>0</v>
      </c>
      <c r="AH74" s="80">
        <v>332</v>
      </c>
      <c r="AI74" s="80">
        <v>0</v>
      </c>
      <c r="AJ74" s="80">
        <v>0</v>
      </c>
      <c r="AK74" s="80">
        <v>0</v>
      </c>
      <c r="AL74" s="80">
        <v>0</v>
      </c>
      <c r="AM74" s="79">
        <v>895</v>
      </c>
      <c r="AN74" s="80">
        <v>1630</v>
      </c>
      <c r="AO74" s="80">
        <v>1630</v>
      </c>
      <c r="AP74" s="81">
        <v>1630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1630</v>
      </c>
    </row>
    <row r="75" spans="1:58" ht="15">
      <c r="A75" s="72"/>
      <c r="B75" s="84">
        <v>63</v>
      </c>
      <c r="C75" s="74">
        <v>695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1045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7</v>
      </c>
      <c r="AC75" s="80">
        <v>16</v>
      </c>
      <c r="AD75" s="80">
        <v>540</v>
      </c>
      <c r="AE75" s="80">
        <v>0</v>
      </c>
      <c r="AF75" s="80">
        <v>0</v>
      </c>
      <c r="AG75" s="80">
        <v>0</v>
      </c>
      <c r="AH75" s="80">
        <v>342</v>
      </c>
      <c r="AI75" s="80">
        <v>0</v>
      </c>
      <c r="AJ75" s="80">
        <v>0</v>
      </c>
      <c r="AK75" s="80">
        <v>0</v>
      </c>
      <c r="AL75" s="80">
        <v>0</v>
      </c>
      <c r="AM75" s="79">
        <v>905</v>
      </c>
      <c r="AN75" s="80">
        <v>1640</v>
      </c>
      <c r="AO75" s="80">
        <v>1640</v>
      </c>
      <c r="AP75" s="81">
        <v>1640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1640</v>
      </c>
    </row>
    <row r="76" spans="1:58" ht="15.75" thickBot="1">
      <c r="A76" s="85"/>
      <c r="B76" s="86">
        <v>64</v>
      </c>
      <c r="C76" s="87">
        <v>695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1045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7</v>
      </c>
      <c r="AC76" s="93">
        <v>16</v>
      </c>
      <c r="AD76" s="93">
        <v>540</v>
      </c>
      <c r="AE76" s="93">
        <v>0</v>
      </c>
      <c r="AF76" s="93">
        <v>0</v>
      </c>
      <c r="AG76" s="93">
        <v>0</v>
      </c>
      <c r="AH76" s="93">
        <v>332</v>
      </c>
      <c r="AI76" s="93">
        <v>0</v>
      </c>
      <c r="AJ76" s="93">
        <v>0</v>
      </c>
      <c r="AK76" s="93">
        <v>0</v>
      </c>
      <c r="AL76" s="93">
        <v>0</v>
      </c>
      <c r="AM76" s="92">
        <v>895</v>
      </c>
      <c r="AN76" s="93">
        <v>1630</v>
      </c>
      <c r="AO76" s="93">
        <v>1630</v>
      </c>
      <c r="AP76" s="94">
        <v>1630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1630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1045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7</v>
      </c>
      <c r="AC77" s="68">
        <v>16</v>
      </c>
      <c r="AD77" s="68">
        <v>540</v>
      </c>
      <c r="AE77" s="68">
        <v>0</v>
      </c>
      <c r="AF77" s="68">
        <v>0</v>
      </c>
      <c r="AG77" s="68">
        <v>0</v>
      </c>
      <c r="AH77" s="68">
        <v>342</v>
      </c>
      <c r="AI77" s="68">
        <v>0</v>
      </c>
      <c r="AJ77" s="68">
        <v>0</v>
      </c>
      <c r="AK77" s="68">
        <v>0</v>
      </c>
      <c r="AL77" s="68">
        <v>0</v>
      </c>
      <c r="AM77" s="68">
        <v>905</v>
      </c>
      <c r="AN77" s="68">
        <v>1640</v>
      </c>
      <c r="AO77" s="68">
        <v>1640</v>
      </c>
      <c r="AP77" s="69">
        <v>1640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1640</v>
      </c>
    </row>
    <row r="78" spans="1:58" ht="15">
      <c r="A78" s="72"/>
      <c r="B78" s="84">
        <v>66</v>
      </c>
      <c r="C78" s="74">
        <v>695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1045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7</v>
      </c>
      <c r="AC78" s="80">
        <v>16</v>
      </c>
      <c r="AD78" s="80">
        <v>540</v>
      </c>
      <c r="AE78" s="80">
        <v>0</v>
      </c>
      <c r="AF78" s="80">
        <v>0</v>
      </c>
      <c r="AG78" s="80">
        <v>0</v>
      </c>
      <c r="AH78" s="80">
        <v>342</v>
      </c>
      <c r="AI78" s="80">
        <v>0</v>
      </c>
      <c r="AJ78" s="80">
        <v>0</v>
      </c>
      <c r="AK78" s="80">
        <v>0</v>
      </c>
      <c r="AL78" s="80">
        <v>0</v>
      </c>
      <c r="AM78" s="79">
        <v>905</v>
      </c>
      <c r="AN78" s="80">
        <v>1640</v>
      </c>
      <c r="AO78" s="80">
        <v>1640</v>
      </c>
      <c r="AP78" s="81">
        <v>1640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1640</v>
      </c>
    </row>
    <row r="79" spans="1:58" ht="15">
      <c r="A79" s="72"/>
      <c r="B79" s="84">
        <v>67</v>
      </c>
      <c r="C79" s="74">
        <v>695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1045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7</v>
      </c>
      <c r="AC79" s="80">
        <v>16</v>
      </c>
      <c r="AD79" s="80">
        <v>540</v>
      </c>
      <c r="AE79" s="80">
        <v>0</v>
      </c>
      <c r="AF79" s="80">
        <v>0</v>
      </c>
      <c r="AG79" s="80">
        <v>0</v>
      </c>
      <c r="AH79" s="80">
        <v>332</v>
      </c>
      <c r="AI79" s="80">
        <v>0</v>
      </c>
      <c r="AJ79" s="80">
        <v>0</v>
      </c>
      <c r="AK79" s="80">
        <v>0</v>
      </c>
      <c r="AL79" s="80">
        <v>0</v>
      </c>
      <c r="AM79" s="79">
        <v>895</v>
      </c>
      <c r="AN79" s="80">
        <v>1630</v>
      </c>
      <c r="AO79" s="80">
        <v>1630</v>
      </c>
      <c r="AP79" s="81">
        <v>1630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1630</v>
      </c>
    </row>
    <row r="80" spans="1:58" ht="15.75" thickBot="1">
      <c r="A80" s="85"/>
      <c r="B80" s="86">
        <v>68</v>
      </c>
      <c r="C80" s="87">
        <v>695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1045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7</v>
      </c>
      <c r="AC80" s="93">
        <v>16</v>
      </c>
      <c r="AD80" s="93">
        <v>540</v>
      </c>
      <c r="AE80" s="93">
        <v>0</v>
      </c>
      <c r="AF80" s="93">
        <v>0</v>
      </c>
      <c r="AG80" s="93">
        <v>0</v>
      </c>
      <c r="AH80" s="93">
        <v>327</v>
      </c>
      <c r="AI80" s="93">
        <v>0</v>
      </c>
      <c r="AJ80" s="93">
        <v>0</v>
      </c>
      <c r="AK80" s="93">
        <v>0</v>
      </c>
      <c r="AL80" s="93">
        <v>0</v>
      </c>
      <c r="AM80" s="92">
        <v>890</v>
      </c>
      <c r="AN80" s="93">
        <v>1625</v>
      </c>
      <c r="AO80" s="93">
        <v>1625</v>
      </c>
      <c r="AP80" s="94">
        <v>1625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1625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1045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7</v>
      </c>
      <c r="AC81" s="68">
        <v>16</v>
      </c>
      <c r="AD81" s="68">
        <v>540</v>
      </c>
      <c r="AE81" s="68">
        <v>0</v>
      </c>
      <c r="AF81" s="68">
        <v>0</v>
      </c>
      <c r="AG81" s="68">
        <v>0</v>
      </c>
      <c r="AH81" s="68">
        <v>342</v>
      </c>
      <c r="AI81" s="68">
        <v>0</v>
      </c>
      <c r="AJ81" s="68">
        <v>0</v>
      </c>
      <c r="AK81" s="68">
        <v>0</v>
      </c>
      <c r="AL81" s="68">
        <v>0</v>
      </c>
      <c r="AM81" s="68">
        <v>905</v>
      </c>
      <c r="AN81" s="68">
        <v>1640</v>
      </c>
      <c r="AO81" s="68">
        <v>1640</v>
      </c>
      <c r="AP81" s="69">
        <v>1640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1640</v>
      </c>
    </row>
    <row r="82" spans="1:58" ht="15">
      <c r="A82" s="72"/>
      <c r="B82" s="84">
        <v>70</v>
      </c>
      <c r="C82" s="74">
        <v>695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1045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7</v>
      </c>
      <c r="AC82" s="80">
        <v>16</v>
      </c>
      <c r="AD82" s="80">
        <v>540</v>
      </c>
      <c r="AE82" s="80">
        <v>0</v>
      </c>
      <c r="AF82" s="80">
        <v>0</v>
      </c>
      <c r="AG82" s="80">
        <v>0</v>
      </c>
      <c r="AH82" s="80">
        <v>372</v>
      </c>
      <c r="AI82" s="80">
        <v>0</v>
      </c>
      <c r="AJ82" s="80">
        <v>0</v>
      </c>
      <c r="AK82" s="80">
        <v>0</v>
      </c>
      <c r="AL82" s="80">
        <v>0</v>
      </c>
      <c r="AM82" s="79">
        <v>935</v>
      </c>
      <c r="AN82" s="80">
        <v>1670</v>
      </c>
      <c r="AO82" s="80">
        <v>1670</v>
      </c>
      <c r="AP82" s="81">
        <v>1670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1670</v>
      </c>
    </row>
    <row r="83" spans="1:58" ht="15">
      <c r="A83" s="72"/>
      <c r="B83" s="84">
        <v>71</v>
      </c>
      <c r="C83" s="74">
        <v>695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1045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7</v>
      </c>
      <c r="AC83" s="80">
        <v>16</v>
      </c>
      <c r="AD83" s="80">
        <v>540</v>
      </c>
      <c r="AE83" s="80">
        <v>0</v>
      </c>
      <c r="AF83" s="80">
        <v>0</v>
      </c>
      <c r="AG83" s="80">
        <v>0</v>
      </c>
      <c r="AH83" s="80">
        <v>412</v>
      </c>
      <c r="AI83" s="80">
        <v>0</v>
      </c>
      <c r="AJ83" s="80">
        <v>0</v>
      </c>
      <c r="AK83" s="80">
        <v>0</v>
      </c>
      <c r="AL83" s="80">
        <v>0</v>
      </c>
      <c r="AM83" s="79">
        <v>975</v>
      </c>
      <c r="AN83" s="80">
        <v>1710</v>
      </c>
      <c r="AO83" s="80">
        <v>1710</v>
      </c>
      <c r="AP83" s="81">
        <v>1710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1710</v>
      </c>
    </row>
    <row r="84" spans="1:58" ht="15.75" thickBot="1">
      <c r="A84" s="85"/>
      <c r="B84" s="86">
        <v>72</v>
      </c>
      <c r="C84" s="87">
        <v>695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1045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7</v>
      </c>
      <c r="AC84" s="93">
        <v>16</v>
      </c>
      <c r="AD84" s="93">
        <v>540</v>
      </c>
      <c r="AE84" s="93">
        <v>0</v>
      </c>
      <c r="AF84" s="93">
        <v>0</v>
      </c>
      <c r="AG84" s="93">
        <v>0</v>
      </c>
      <c r="AH84" s="93">
        <v>442</v>
      </c>
      <c r="AI84" s="93">
        <v>0</v>
      </c>
      <c r="AJ84" s="93">
        <v>0</v>
      </c>
      <c r="AK84" s="93">
        <v>0</v>
      </c>
      <c r="AL84" s="93">
        <v>0</v>
      </c>
      <c r="AM84" s="92">
        <v>1005</v>
      </c>
      <c r="AN84" s="93">
        <v>1740</v>
      </c>
      <c r="AO84" s="93">
        <v>1740</v>
      </c>
      <c r="AP84" s="94">
        <v>1740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1740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1045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7</v>
      </c>
      <c r="AC85" s="68">
        <v>16</v>
      </c>
      <c r="AD85" s="68">
        <v>540</v>
      </c>
      <c r="AE85" s="68">
        <v>0</v>
      </c>
      <c r="AF85" s="68">
        <v>0</v>
      </c>
      <c r="AG85" s="68">
        <v>0</v>
      </c>
      <c r="AH85" s="68">
        <v>462</v>
      </c>
      <c r="AI85" s="68">
        <v>0</v>
      </c>
      <c r="AJ85" s="68">
        <v>0</v>
      </c>
      <c r="AK85" s="68">
        <v>0</v>
      </c>
      <c r="AL85" s="68">
        <v>0</v>
      </c>
      <c r="AM85" s="68">
        <v>1025</v>
      </c>
      <c r="AN85" s="68">
        <v>1760</v>
      </c>
      <c r="AO85" s="68">
        <v>1760</v>
      </c>
      <c r="AP85" s="69">
        <v>1760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1760</v>
      </c>
    </row>
    <row r="86" spans="1:58" ht="15">
      <c r="A86" s="72"/>
      <c r="B86" s="84">
        <v>74</v>
      </c>
      <c r="C86" s="74">
        <v>695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1045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7</v>
      </c>
      <c r="AC86" s="80">
        <v>16</v>
      </c>
      <c r="AD86" s="80">
        <v>540</v>
      </c>
      <c r="AE86" s="80">
        <v>0</v>
      </c>
      <c r="AF86" s="80">
        <v>0</v>
      </c>
      <c r="AG86" s="80">
        <v>0</v>
      </c>
      <c r="AH86" s="80">
        <v>437</v>
      </c>
      <c r="AI86" s="80">
        <v>0</v>
      </c>
      <c r="AJ86" s="80">
        <v>0</v>
      </c>
      <c r="AK86" s="80">
        <v>0</v>
      </c>
      <c r="AL86" s="80">
        <v>0</v>
      </c>
      <c r="AM86" s="79">
        <v>1000</v>
      </c>
      <c r="AN86" s="80">
        <v>1735</v>
      </c>
      <c r="AO86" s="80">
        <v>1735</v>
      </c>
      <c r="AP86" s="81">
        <v>1735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1735</v>
      </c>
    </row>
    <row r="87" spans="1:58" ht="15">
      <c r="A87" s="72"/>
      <c r="B87" s="84">
        <v>75</v>
      </c>
      <c r="C87" s="74">
        <v>695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1045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7</v>
      </c>
      <c r="AC87" s="80">
        <v>16</v>
      </c>
      <c r="AD87" s="80">
        <v>540</v>
      </c>
      <c r="AE87" s="80">
        <v>0</v>
      </c>
      <c r="AF87" s="80">
        <v>0</v>
      </c>
      <c r="AG87" s="80">
        <v>0</v>
      </c>
      <c r="AH87" s="80">
        <v>412</v>
      </c>
      <c r="AI87" s="80">
        <v>0</v>
      </c>
      <c r="AJ87" s="80">
        <v>0</v>
      </c>
      <c r="AK87" s="80">
        <v>0</v>
      </c>
      <c r="AL87" s="80">
        <v>0</v>
      </c>
      <c r="AM87" s="79">
        <v>975</v>
      </c>
      <c r="AN87" s="80">
        <v>1710</v>
      </c>
      <c r="AO87" s="80">
        <v>1710</v>
      </c>
      <c r="AP87" s="81">
        <v>1710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1710</v>
      </c>
    </row>
    <row r="88" spans="1:58" ht="15.75" thickBot="1">
      <c r="A88" s="85"/>
      <c r="B88" s="86">
        <v>76</v>
      </c>
      <c r="C88" s="87">
        <v>695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1045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7</v>
      </c>
      <c r="AC88" s="93">
        <v>16</v>
      </c>
      <c r="AD88" s="93">
        <v>540</v>
      </c>
      <c r="AE88" s="93">
        <v>0</v>
      </c>
      <c r="AF88" s="93">
        <v>0</v>
      </c>
      <c r="AG88" s="93">
        <v>0</v>
      </c>
      <c r="AH88" s="93">
        <v>382</v>
      </c>
      <c r="AI88" s="93">
        <v>0</v>
      </c>
      <c r="AJ88" s="93">
        <v>0</v>
      </c>
      <c r="AK88" s="93">
        <v>0</v>
      </c>
      <c r="AL88" s="93">
        <v>0</v>
      </c>
      <c r="AM88" s="92">
        <v>945</v>
      </c>
      <c r="AN88" s="93">
        <v>1680</v>
      </c>
      <c r="AO88" s="93">
        <v>1680</v>
      </c>
      <c r="AP88" s="94">
        <v>1680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1680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1045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7</v>
      </c>
      <c r="AC89" s="68">
        <v>16</v>
      </c>
      <c r="AD89" s="68">
        <v>540</v>
      </c>
      <c r="AE89" s="68">
        <v>0</v>
      </c>
      <c r="AF89" s="68">
        <v>0</v>
      </c>
      <c r="AG89" s="68">
        <v>0</v>
      </c>
      <c r="AH89" s="68">
        <v>362</v>
      </c>
      <c r="AI89" s="68">
        <v>0</v>
      </c>
      <c r="AJ89" s="68">
        <v>0</v>
      </c>
      <c r="AK89" s="68">
        <v>0</v>
      </c>
      <c r="AL89" s="68">
        <v>0</v>
      </c>
      <c r="AM89" s="68">
        <v>925</v>
      </c>
      <c r="AN89" s="68">
        <v>1660</v>
      </c>
      <c r="AO89" s="68">
        <v>1660</v>
      </c>
      <c r="AP89" s="69">
        <v>1660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1660</v>
      </c>
    </row>
    <row r="90" spans="1:58" ht="15">
      <c r="A90" s="72"/>
      <c r="B90" s="84">
        <v>78</v>
      </c>
      <c r="C90" s="74">
        <v>695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1045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7</v>
      </c>
      <c r="AC90" s="80">
        <v>16</v>
      </c>
      <c r="AD90" s="80">
        <v>540</v>
      </c>
      <c r="AE90" s="80">
        <v>0</v>
      </c>
      <c r="AF90" s="80">
        <v>0</v>
      </c>
      <c r="AG90" s="80">
        <v>0</v>
      </c>
      <c r="AH90" s="80">
        <v>332</v>
      </c>
      <c r="AI90" s="80">
        <v>0</v>
      </c>
      <c r="AJ90" s="80">
        <v>0</v>
      </c>
      <c r="AK90" s="80">
        <v>0</v>
      </c>
      <c r="AL90" s="80">
        <v>0</v>
      </c>
      <c r="AM90" s="79">
        <v>895</v>
      </c>
      <c r="AN90" s="80">
        <v>1630</v>
      </c>
      <c r="AO90" s="80">
        <v>1630</v>
      </c>
      <c r="AP90" s="81">
        <v>1630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1630</v>
      </c>
    </row>
    <row r="91" spans="1:58" ht="15">
      <c r="A91" s="72"/>
      <c r="B91" s="84">
        <v>79</v>
      </c>
      <c r="C91" s="74">
        <v>695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1045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7</v>
      </c>
      <c r="AC91" s="80">
        <v>16</v>
      </c>
      <c r="AD91" s="80">
        <v>540</v>
      </c>
      <c r="AE91" s="80">
        <v>0</v>
      </c>
      <c r="AF91" s="80">
        <v>0</v>
      </c>
      <c r="AG91" s="80">
        <v>0</v>
      </c>
      <c r="AH91" s="80">
        <v>302</v>
      </c>
      <c r="AI91" s="80">
        <v>0</v>
      </c>
      <c r="AJ91" s="80">
        <v>0</v>
      </c>
      <c r="AK91" s="80">
        <v>0</v>
      </c>
      <c r="AL91" s="80">
        <v>0</v>
      </c>
      <c r="AM91" s="79">
        <v>865</v>
      </c>
      <c r="AN91" s="80">
        <v>1600</v>
      </c>
      <c r="AO91" s="80">
        <v>1600</v>
      </c>
      <c r="AP91" s="81">
        <v>1600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1600</v>
      </c>
    </row>
    <row r="92" spans="1:58" ht="15.75" thickBot="1">
      <c r="A92" s="85"/>
      <c r="B92" s="86">
        <v>80</v>
      </c>
      <c r="C92" s="87">
        <v>695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1045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7</v>
      </c>
      <c r="AC92" s="93">
        <v>16</v>
      </c>
      <c r="AD92" s="93">
        <v>540</v>
      </c>
      <c r="AE92" s="93">
        <v>0</v>
      </c>
      <c r="AF92" s="93">
        <v>0</v>
      </c>
      <c r="AG92" s="93">
        <v>0</v>
      </c>
      <c r="AH92" s="93">
        <v>272</v>
      </c>
      <c r="AI92" s="93">
        <v>0</v>
      </c>
      <c r="AJ92" s="93">
        <v>0</v>
      </c>
      <c r="AK92" s="93">
        <v>0</v>
      </c>
      <c r="AL92" s="93">
        <v>0</v>
      </c>
      <c r="AM92" s="92">
        <v>835</v>
      </c>
      <c r="AN92" s="93">
        <v>1570</v>
      </c>
      <c r="AO92" s="93">
        <v>1570</v>
      </c>
      <c r="AP92" s="94">
        <v>1570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1570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1045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7</v>
      </c>
      <c r="AC93" s="68">
        <v>16</v>
      </c>
      <c r="AD93" s="68">
        <v>540</v>
      </c>
      <c r="AE93" s="68">
        <v>0</v>
      </c>
      <c r="AF93" s="68">
        <v>0</v>
      </c>
      <c r="AG93" s="68">
        <v>0</v>
      </c>
      <c r="AH93" s="68">
        <v>252</v>
      </c>
      <c r="AI93" s="68">
        <v>0</v>
      </c>
      <c r="AJ93" s="68">
        <v>0</v>
      </c>
      <c r="AK93" s="68">
        <v>0</v>
      </c>
      <c r="AL93" s="68">
        <v>0</v>
      </c>
      <c r="AM93" s="68">
        <v>815</v>
      </c>
      <c r="AN93" s="68">
        <v>1550</v>
      </c>
      <c r="AO93" s="68">
        <v>1550</v>
      </c>
      <c r="AP93" s="69">
        <v>1550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1550</v>
      </c>
    </row>
    <row r="94" spans="1:58" ht="15">
      <c r="A94" s="72"/>
      <c r="B94" s="84">
        <v>82</v>
      </c>
      <c r="C94" s="74">
        <v>695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1045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7</v>
      </c>
      <c r="AC94" s="80">
        <v>16</v>
      </c>
      <c r="AD94" s="80">
        <v>540</v>
      </c>
      <c r="AE94" s="80">
        <v>0</v>
      </c>
      <c r="AF94" s="80">
        <v>0</v>
      </c>
      <c r="AG94" s="80">
        <v>0</v>
      </c>
      <c r="AH94" s="80">
        <v>237</v>
      </c>
      <c r="AI94" s="80">
        <v>0</v>
      </c>
      <c r="AJ94" s="80">
        <v>0</v>
      </c>
      <c r="AK94" s="80">
        <v>0</v>
      </c>
      <c r="AL94" s="80">
        <v>0</v>
      </c>
      <c r="AM94" s="79">
        <v>800</v>
      </c>
      <c r="AN94" s="80">
        <v>1535</v>
      </c>
      <c r="AO94" s="80">
        <v>1535</v>
      </c>
      <c r="AP94" s="81">
        <v>1535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1535</v>
      </c>
    </row>
    <row r="95" spans="1:58" ht="15">
      <c r="A95" s="72"/>
      <c r="B95" s="84">
        <v>83</v>
      </c>
      <c r="C95" s="74">
        <v>695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1045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7</v>
      </c>
      <c r="AC95" s="80">
        <v>16</v>
      </c>
      <c r="AD95" s="80">
        <v>540</v>
      </c>
      <c r="AE95" s="80">
        <v>0</v>
      </c>
      <c r="AF95" s="80">
        <v>0</v>
      </c>
      <c r="AG95" s="80">
        <v>0</v>
      </c>
      <c r="AH95" s="80">
        <v>222</v>
      </c>
      <c r="AI95" s="80">
        <v>0</v>
      </c>
      <c r="AJ95" s="80">
        <v>0</v>
      </c>
      <c r="AK95" s="80">
        <v>0</v>
      </c>
      <c r="AL95" s="80">
        <v>0</v>
      </c>
      <c r="AM95" s="79">
        <v>785</v>
      </c>
      <c r="AN95" s="80">
        <v>1520</v>
      </c>
      <c r="AO95" s="80">
        <v>1520</v>
      </c>
      <c r="AP95" s="81">
        <v>1520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1520</v>
      </c>
    </row>
    <row r="96" spans="1:58" ht="15.75" thickBot="1">
      <c r="A96" s="85"/>
      <c r="B96" s="86">
        <v>84</v>
      </c>
      <c r="C96" s="87">
        <v>695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1045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7</v>
      </c>
      <c r="AC96" s="93">
        <v>16</v>
      </c>
      <c r="AD96" s="93">
        <v>540</v>
      </c>
      <c r="AE96" s="93">
        <v>0</v>
      </c>
      <c r="AF96" s="93">
        <v>0</v>
      </c>
      <c r="AG96" s="93">
        <v>0</v>
      </c>
      <c r="AH96" s="93">
        <v>222</v>
      </c>
      <c r="AI96" s="93">
        <v>0</v>
      </c>
      <c r="AJ96" s="93">
        <v>0</v>
      </c>
      <c r="AK96" s="93">
        <v>0</v>
      </c>
      <c r="AL96" s="93">
        <v>0</v>
      </c>
      <c r="AM96" s="92">
        <v>785</v>
      </c>
      <c r="AN96" s="93">
        <v>1520</v>
      </c>
      <c r="AO96" s="93">
        <v>1520</v>
      </c>
      <c r="AP96" s="94">
        <v>1520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1520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1045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7</v>
      </c>
      <c r="AC97" s="68">
        <v>16</v>
      </c>
      <c r="AD97" s="68">
        <v>540</v>
      </c>
      <c r="AE97" s="68">
        <v>0</v>
      </c>
      <c r="AF97" s="68">
        <v>0</v>
      </c>
      <c r="AG97" s="68">
        <v>0</v>
      </c>
      <c r="AH97" s="68">
        <v>212</v>
      </c>
      <c r="AI97" s="68">
        <v>0</v>
      </c>
      <c r="AJ97" s="68">
        <v>0</v>
      </c>
      <c r="AK97" s="68">
        <v>0</v>
      </c>
      <c r="AL97" s="68">
        <v>0</v>
      </c>
      <c r="AM97" s="68">
        <v>775</v>
      </c>
      <c r="AN97" s="68">
        <v>1510</v>
      </c>
      <c r="AO97" s="68">
        <v>1510</v>
      </c>
      <c r="AP97" s="69">
        <v>1510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1510</v>
      </c>
    </row>
    <row r="98" spans="1:58" ht="15">
      <c r="A98" s="72"/>
      <c r="B98" s="84">
        <v>86</v>
      </c>
      <c r="C98" s="74">
        <v>695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1045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7</v>
      </c>
      <c r="AC98" s="80">
        <v>16</v>
      </c>
      <c r="AD98" s="80">
        <v>540</v>
      </c>
      <c r="AE98" s="80">
        <v>0</v>
      </c>
      <c r="AF98" s="80">
        <v>0</v>
      </c>
      <c r="AG98" s="80">
        <v>0</v>
      </c>
      <c r="AH98" s="80">
        <v>192</v>
      </c>
      <c r="AI98" s="80">
        <v>0</v>
      </c>
      <c r="AJ98" s="80">
        <v>0</v>
      </c>
      <c r="AK98" s="80">
        <v>0</v>
      </c>
      <c r="AL98" s="80">
        <v>0</v>
      </c>
      <c r="AM98" s="79">
        <v>755</v>
      </c>
      <c r="AN98" s="80">
        <v>1490</v>
      </c>
      <c r="AO98" s="80">
        <v>1490</v>
      </c>
      <c r="AP98" s="81">
        <v>1490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1490</v>
      </c>
    </row>
    <row r="99" spans="1:58" ht="15">
      <c r="A99" s="72"/>
      <c r="B99" s="84">
        <v>87</v>
      </c>
      <c r="C99" s="74">
        <v>695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1045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7</v>
      </c>
      <c r="AC99" s="80">
        <v>16</v>
      </c>
      <c r="AD99" s="80">
        <v>540</v>
      </c>
      <c r="AE99" s="80">
        <v>0</v>
      </c>
      <c r="AF99" s="80">
        <v>0</v>
      </c>
      <c r="AG99" s="80">
        <v>0</v>
      </c>
      <c r="AH99" s="80">
        <v>192</v>
      </c>
      <c r="AI99" s="80">
        <v>0</v>
      </c>
      <c r="AJ99" s="80">
        <v>0</v>
      </c>
      <c r="AK99" s="80">
        <v>0</v>
      </c>
      <c r="AL99" s="80">
        <v>0</v>
      </c>
      <c r="AM99" s="79">
        <v>755</v>
      </c>
      <c r="AN99" s="80">
        <v>1490</v>
      </c>
      <c r="AO99" s="80">
        <v>1490</v>
      </c>
      <c r="AP99" s="81">
        <v>1490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1490</v>
      </c>
    </row>
    <row r="100" spans="1:58" ht="15.75" thickBot="1">
      <c r="A100" s="85"/>
      <c r="B100" s="86">
        <v>88</v>
      </c>
      <c r="C100" s="87">
        <v>695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1045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7</v>
      </c>
      <c r="AC100" s="93">
        <v>16</v>
      </c>
      <c r="AD100" s="93">
        <v>540</v>
      </c>
      <c r="AE100" s="93">
        <v>0</v>
      </c>
      <c r="AF100" s="93">
        <v>0</v>
      </c>
      <c r="AG100" s="93">
        <v>0</v>
      </c>
      <c r="AH100" s="93">
        <v>182</v>
      </c>
      <c r="AI100" s="93">
        <v>0</v>
      </c>
      <c r="AJ100" s="93">
        <v>0</v>
      </c>
      <c r="AK100" s="93">
        <v>0</v>
      </c>
      <c r="AL100" s="93">
        <v>0</v>
      </c>
      <c r="AM100" s="92">
        <v>745</v>
      </c>
      <c r="AN100" s="93">
        <v>1480</v>
      </c>
      <c r="AO100" s="93">
        <v>1480</v>
      </c>
      <c r="AP100" s="94">
        <v>1480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1480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1045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7</v>
      </c>
      <c r="AC101" s="68">
        <v>16</v>
      </c>
      <c r="AD101" s="68">
        <v>540</v>
      </c>
      <c r="AE101" s="68">
        <v>0</v>
      </c>
      <c r="AF101" s="68">
        <v>0</v>
      </c>
      <c r="AG101" s="68">
        <v>0</v>
      </c>
      <c r="AH101" s="68">
        <v>162</v>
      </c>
      <c r="AI101" s="68">
        <v>0</v>
      </c>
      <c r="AJ101" s="68">
        <v>0</v>
      </c>
      <c r="AK101" s="68">
        <v>0</v>
      </c>
      <c r="AL101" s="68">
        <v>0</v>
      </c>
      <c r="AM101" s="68">
        <v>725</v>
      </c>
      <c r="AN101" s="68">
        <v>1460</v>
      </c>
      <c r="AO101" s="68">
        <v>1460</v>
      </c>
      <c r="AP101" s="69">
        <v>1460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1460</v>
      </c>
    </row>
    <row r="102" spans="1:58" ht="15">
      <c r="A102" s="72"/>
      <c r="B102" s="84">
        <v>90</v>
      </c>
      <c r="C102" s="74">
        <v>695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1045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7</v>
      </c>
      <c r="AC102" s="80">
        <v>16</v>
      </c>
      <c r="AD102" s="80">
        <v>540</v>
      </c>
      <c r="AE102" s="80">
        <v>0</v>
      </c>
      <c r="AF102" s="80">
        <v>0</v>
      </c>
      <c r="AG102" s="80">
        <v>0</v>
      </c>
      <c r="AH102" s="80">
        <v>142</v>
      </c>
      <c r="AI102" s="80">
        <v>0</v>
      </c>
      <c r="AJ102" s="80">
        <v>0</v>
      </c>
      <c r="AK102" s="80">
        <v>0</v>
      </c>
      <c r="AL102" s="80">
        <v>0</v>
      </c>
      <c r="AM102" s="79">
        <v>705</v>
      </c>
      <c r="AN102" s="80">
        <v>1440</v>
      </c>
      <c r="AO102" s="80">
        <v>1440</v>
      </c>
      <c r="AP102" s="81">
        <v>1440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1440</v>
      </c>
    </row>
    <row r="103" spans="1:58" ht="15">
      <c r="A103" s="72"/>
      <c r="B103" s="84">
        <v>91</v>
      </c>
      <c r="C103" s="74">
        <v>695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1045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7</v>
      </c>
      <c r="AC103" s="80">
        <v>16</v>
      </c>
      <c r="AD103" s="80">
        <v>540</v>
      </c>
      <c r="AE103" s="80">
        <v>0</v>
      </c>
      <c r="AF103" s="80">
        <v>0</v>
      </c>
      <c r="AG103" s="80">
        <v>0</v>
      </c>
      <c r="AH103" s="80">
        <v>142</v>
      </c>
      <c r="AI103" s="80">
        <v>0</v>
      </c>
      <c r="AJ103" s="80">
        <v>0</v>
      </c>
      <c r="AK103" s="80">
        <v>0</v>
      </c>
      <c r="AL103" s="80">
        <v>0</v>
      </c>
      <c r="AM103" s="79">
        <v>705</v>
      </c>
      <c r="AN103" s="80">
        <v>1440</v>
      </c>
      <c r="AO103" s="80">
        <v>1440</v>
      </c>
      <c r="AP103" s="81">
        <v>1440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1440</v>
      </c>
    </row>
    <row r="104" spans="1:58" ht="15.75" thickBot="1">
      <c r="A104" s="85"/>
      <c r="B104" s="86">
        <v>92</v>
      </c>
      <c r="C104" s="87">
        <v>695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1045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7</v>
      </c>
      <c r="AC104" s="93">
        <v>16</v>
      </c>
      <c r="AD104" s="93">
        <v>540</v>
      </c>
      <c r="AE104" s="93">
        <v>0</v>
      </c>
      <c r="AF104" s="93">
        <v>0</v>
      </c>
      <c r="AG104" s="93">
        <v>0</v>
      </c>
      <c r="AH104" s="93">
        <v>132</v>
      </c>
      <c r="AI104" s="93">
        <v>0</v>
      </c>
      <c r="AJ104" s="93">
        <v>0</v>
      </c>
      <c r="AK104" s="93">
        <v>0</v>
      </c>
      <c r="AL104" s="93">
        <v>0</v>
      </c>
      <c r="AM104" s="92">
        <v>695</v>
      </c>
      <c r="AN104" s="93">
        <v>1430</v>
      </c>
      <c r="AO104" s="93">
        <v>1430</v>
      </c>
      <c r="AP104" s="94">
        <v>1430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1430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1045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7</v>
      </c>
      <c r="AC105" s="68">
        <v>16</v>
      </c>
      <c r="AD105" s="68">
        <v>540</v>
      </c>
      <c r="AE105" s="68">
        <v>0</v>
      </c>
      <c r="AF105" s="68">
        <v>0</v>
      </c>
      <c r="AG105" s="68">
        <v>0</v>
      </c>
      <c r="AH105" s="68">
        <v>132</v>
      </c>
      <c r="AI105" s="68">
        <v>0</v>
      </c>
      <c r="AJ105" s="68">
        <v>0</v>
      </c>
      <c r="AK105" s="68">
        <v>0</v>
      </c>
      <c r="AL105" s="68">
        <v>0</v>
      </c>
      <c r="AM105" s="68">
        <v>695</v>
      </c>
      <c r="AN105" s="68">
        <v>1430</v>
      </c>
      <c r="AO105" s="68">
        <v>1430</v>
      </c>
      <c r="AP105" s="69">
        <v>1430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1430</v>
      </c>
    </row>
    <row r="106" spans="1:58" ht="15">
      <c r="A106" s="72"/>
      <c r="B106" s="84">
        <v>94</v>
      </c>
      <c r="C106" s="74">
        <v>695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1045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7</v>
      </c>
      <c r="AC106" s="80">
        <v>16</v>
      </c>
      <c r="AD106" s="80">
        <v>540</v>
      </c>
      <c r="AE106" s="80">
        <v>0</v>
      </c>
      <c r="AF106" s="80">
        <v>0</v>
      </c>
      <c r="AG106" s="80">
        <v>0</v>
      </c>
      <c r="AH106" s="80">
        <v>122</v>
      </c>
      <c r="AI106" s="80">
        <v>0</v>
      </c>
      <c r="AJ106" s="80">
        <v>0</v>
      </c>
      <c r="AK106" s="80">
        <v>0</v>
      </c>
      <c r="AL106" s="80">
        <v>0</v>
      </c>
      <c r="AM106" s="79">
        <v>685</v>
      </c>
      <c r="AN106" s="80">
        <v>1420</v>
      </c>
      <c r="AO106" s="80">
        <v>1420</v>
      </c>
      <c r="AP106" s="81">
        <v>1420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1420</v>
      </c>
    </row>
    <row r="107" spans="1:58" ht="15">
      <c r="A107" s="72"/>
      <c r="B107" s="84">
        <v>95</v>
      </c>
      <c r="C107" s="74">
        <v>695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1045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7</v>
      </c>
      <c r="AC107" s="80">
        <v>16</v>
      </c>
      <c r="AD107" s="80">
        <v>540</v>
      </c>
      <c r="AE107" s="80">
        <v>0</v>
      </c>
      <c r="AF107" s="80">
        <v>0</v>
      </c>
      <c r="AG107" s="80">
        <v>0</v>
      </c>
      <c r="AH107" s="80">
        <v>102</v>
      </c>
      <c r="AI107" s="80">
        <v>0</v>
      </c>
      <c r="AJ107" s="80">
        <v>0</v>
      </c>
      <c r="AK107" s="80">
        <v>0</v>
      </c>
      <c r="AL107" s="80">
        <v>0</v>
      </c>
      <c r="AM107" s="79">
        <v>665</v>
      </c>
      <c r="AN107" s="80">
        <v>1400</v>
      </c>
      <c r="AO107" s="80">
        <v>1400</v>
      </c>
      <c r="AP107" s="81">
        <v>1400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1400</v>
      </c>
    </row>
    <row r="108" spans="1:58" ht="15.75" thickBot="1">
      <c r="A108" s="85"/>
      <c r="B108" s="86">
        <v>96</v>
      </c>
      <c r="C108" s="87">
        <v>695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1045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0</v>
      </c>
      <c r="V108" s="91">
        <v>0</v>
      </c>
      <c r="W108" s="91">
        <v>735</v>
      </c>
      <c r="X108" s="91">
        <v>0</v>
      </c>
      <c r="Y108" s="91">
        <v>0</v>
      </c>
      <c r="Z108" s="91">
        <v>0</v>
      </c>
      <c r="AA108" s="92">
        <v>0</v>
      </c>
      <c r="AB108" s="93">
        <v>7</v>
      </c>
      <c r="AC108" s="93">
        <v>16</v>
      </c>
      <c r="AD108" s="93">
        <v>540</v>
      </c>
      <c r="AE108" s="93">
        <v>0</v>
      </c>
      <c r="AF108" s="93">
        <v>0</v>
      </c>
      <c r="AG108" s="93">
        <v>0</v>
      </c>
      <c r="AH108" s="93">
        <v>87</v>
      </c>
      <c r="AI108" s="93">
        <v>0</v>
      </c>
      <c r="AJ108" s="93">
        <v>0</v>
      </c>
      <c r="AK108" s="93">
        <v>0</v>
      </c>
      <c r="AL108" s="93">
        <v>0</v>
      </c>
      <c r="AM108" s="92">
        <v>650</v>
      </c>
      <c r="AN108" s="93">
        <v>1385</v>
      </c>
      <c r="AO108" s="93">
        <v>1385</v>
      </c>
      <c r="AP108" s="94">
        <v>1385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1385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25.08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16.65075</v>
      </c>
      <c r="T109" s="108">
        <f t="shared" si="1"/>
        <v>0.96</v>
      </c>
      <c r="U109" s="108">
        <f t="shared" si="1"/>
        <v>0</v>
      </c>
      <c r="V109" s="108">
        <f t="shared" si="1"/>
        <v>0</v>
      </c>
      <c r="W109" s="108">
        <f t="shared" si="1"/>
        <v>17.61075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0.168</v>
      </c>
      <c r="AC109" s="109">
        <f t="shared" si="1"/>
        <v>0.384</v>
      </c>
      <c r="AD109" s="163">
        <f t="shared" si="1"/>
        <v>11.23625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3.85975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15.648</v>
      </c>
      <c r="AN109" s="109">
        <f t="shared" si="1"/>
        <v>33.25875</v>
      </c>
      <c r="AO109" s="109">
        <f t="shared" si="1"/>
        <v>33.25875</v>
      </c>
      <c r="AP109" s="109">
        <f t="shared" si="1"/>
        <v>33.25875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33.25875</v>
      </c>
    </row>
    <row r="110" spans="1:58" ht="15">
      <c r="A110" s="259" t="s">
        <v>92</v>
      </c>
      <c r="B110" s="201"/>
      <c r="C110" s="111">
        <f>MAX(C13:C108)</f>
        <v>695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1045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60" t="s">
        <v>92</v>
      </c>
      <c r="R110" s="261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7</v>
      </c>
      <c r="AC110" s="117">
        <f t="shared" si="3"/>
        <v>16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462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1025</v>
      </c>
      <c r="AN110" s="117">
        <f t="shared" si="3"/>
        <v>1760</v>
      </c>
      <c r="AO110" s="117">
        <f t="shared" si="3"/>
        <v>1760</v>
      </c>
      <c r="AP110" s="117">
        <f t="shared" si="3"/>
        <v>1760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1760</v>
      </c>
    </row>
    <row r="111" spans="1:58" ht="15.75" thickBot="1">
      <c r="A111" s="262" t="s">
        <v>93</v>
      </c>
      <c r="B111" s="263"/>
      <c r="C111" s="122">
        <f>MIN(C13:C108)</f>
        <v>695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4" t="s">
        <v>93</v>
      </c>
      <c r="R111" s="265"/>
      <c r="S111" s="130">
        <f aca="true" t="shared" si="5" ref="S111:BF111">MIN(S13:S108)</f>
        <v>647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687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7</v>
      </c>
      <c r="AC111" s="132">
        <f t="shared" si="5"/>
        <v>16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273</v>
      </c>
      <c r="AN111" s="132">
        <f t="shared" si="5"/>
        <v>960</v>
      </c>
      <c r="AO111" s="132">
        <f t="shared" si="5"/>
        <v>960</v>
      </c>
      <c r="AP111" s="132">
        <f t="shared" si="5"/>
        <v>960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9"/>
      <c r="B118" s="309"/>
      <c r="C118" s="309"/>
      <c r="D118" s="309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dcterms:created xsi:type="dcterms:W3CDTF">2015-08-08T06:00:46Z</dcterms:created>
  <dcterms:modified xsi:type="dcterms:W3CDTF">2017-10-11T05:37:16Z</dcterms:modified>
  <cp:category/>
  <cp:version/>
  <cp:contentType/>
  <cp:contentStatus/>
</cp:coreProperties>
</file>