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<sst xmlns="http://schemas.openxmlformats.org/spreadsheetml/2006/main" count="195" uniqueCount="130">
  <si>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</si>
  <si>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</si>
  <si>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</si>
  <si>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</si>
  <si>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</si>
  <si>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</si>
  <si>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</si>
  <si>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</si>
  <si>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</si>
  <si>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</si>
  <si>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</si>
  <si>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</si>
  <si>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</si>
  <si>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</si>
  <si>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</si>
  <si>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</si>
  <si>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</si>
  <si>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</si>
  <si>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</si>
  <si>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</si>
  <si>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</si>
  <si>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</si>
  <si>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</si>
  <si>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</si>
  <si>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</si>
  <si>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</si>
  <si>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</si>
  <si>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</si>
  <si>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</si>
  <si>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</si>
  <si>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</si>
  <si>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</si>
  <si>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</si>
  <si>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</si>
  <si>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</si>
  <si>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</si>
  <si>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</si>
  <si>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</si>
  <si>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</si>
  <si>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</si>
  <si>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</si>
  <si>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</si>
  <si>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</si>
  <si>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</si>
  <si>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</si>
  <si>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</si>
  <si>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</si>
  <si>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</si>
  <si>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</si>
  <si>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</si>
  <si>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</si>
  <si>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</si>
  <si>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</si>
  <si>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</si>
  <si>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</si>
  <si>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</si>
  <si>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</si>
  <si>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</si>
  <si>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</si>
  <si>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</si>
  <si>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</si>
  <si>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</si>
  <si>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</si>
  <si>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</si>
  <si>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</si>
  <si>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</si>
  <si>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</si>
  <si>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</si>
  <si>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</si>
  <si>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</si>
  <si>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</si>
  <si>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</si>
  <si>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</si>
  <si>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</si>
  <si>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</si>
  <si>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</si>
  <si>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</si>
  <si>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</si>
  <si>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</si>
  <si>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</si>
  <si>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</si>
  <si>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</si>
  <si>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</si>
  <si>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</si>
  <si>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</si>
  <si>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</si>
  <si>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</si>
  <si>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</si>
  <si>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</si>
  <si>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</si>
  <si>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</si>
  <si>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</si>
  <si>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</si>
  <si>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</si>
  <si>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</si>
  <si>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</si>
  <si>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</si>
  <si>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</si>
  <si>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</si>
  <si>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</si>
  <si>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</si>
  <si>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</si>
  <si>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</si>
  <si>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</si>
  <si>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</si>
  <si>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</si>
  <si>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</si>
  <si>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</si>
  <si>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</si>
  <si>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</si>
  <si>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</si>
  <si>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</si>
  <si>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</si>
  <si>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</si>
  <si>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</si>
  <si>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</si>
  <si>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</si>
  <si>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</si>
  <si>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</si>
  <si>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</si>
  <si>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</si>
  <si>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</si>
  <si>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</si>
  <si>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</si>
  <si>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</si>
  <si>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</si>
  <si>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</si>
  <si>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</si>
  <si>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</si>
  <si>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27.10.2018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</si>
</sst>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T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27"/>
      <c r="Q1" s="325" t="s">
        <v>0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6" t="s">
        <v>129</v>
      </c>
      <c r="I2" s="32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6" t="str">
        <f>H2</f>
        <v>27.10.2018</v>
      </c>
      <c r="AB2" s="328"/>
      <c r="AC2" s="328"/>
      <c r="AD2" s="328"/>
      <c r="AE2" s="32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0" t="s">
        <v>5</v>
      </c>
      <c r="F3" s="33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0" t="s">
        <v>5</v>
      </c>
      <c r="Z3" s="33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5">
        <v>0.45416666666666666</v>
      </c>
      <c r="G5" s="316"/>
      <c r="H5" s="52"/>
      <c r="I5" s="44" t="s">
        <v>9</v>
      </c>
      <c r="J5" s="317">
        <v>43399</v>
      </c>
      <c r="K5" s="318"/>
      <c r="L5" s="52"/>
      <c r="M5" s="53"/>
      <c r="N5" s="44"/>
      <c r="O5" s="319"/>
      <c r="P5" s="320"/>
      <c r="Q5" s="51" t="s">
        <v>10</v>
      </c>
      <c r="R5" s="52"/>
      <c r="S5" s="52"/>
      <c r="T5" s="52"/>
      <c r="U5" s="52"/>
      <c r="V5" s="52"/>
      <c r="W5" s="53"/>
      <c r="X5" s="53"/>
      <c r="Y5" s="315">
        <f>F5</f>
        <v>0.45416666666666666</v>
      </c>
      <c r="Z5" s="316"/>
      <c r="AA5" s="44"/>
      <c r="AB5" s="44"/>
      <c r="AC5" s="44"/>
      <c r="AD5" s="44"/>
      <c r="AE5" s="321" t="s">
        <v>9</v>
      </c>
      <c r="AF5" s="322"/>
      <c r="AG5" s="317">
        <f>J5</f>
        <v>43399</v>
      </c>
      <c r="AH5" s="323"/>
      <c r="AI5" s="1"/>
      <c r="AJ5" s="1"/>
      <c r="AK5" s="1"/>
      <c r="AL5" s="1"/>
      <c r="AM5" s="44"/>
      <c r="AN5" s="332"/>
      <c r="AO5" s="33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3" t="s">
        <v>128</v>
      </c>
      <c r="I6" s="33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3" t="str">
        <f>H6</f>
        <v>INITIAL</v>
      </c>
      <c r="AB6" s="335"/>
      <c r="AC6" s="335"/>
      <c r="AD6" s="335"/>
      <c r="AE6" s="33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39" t="s">
        <v>13</v>
      </c>
      <c r="B8" s="240"/>
      <c r="C8" s="243" t="s">
        <v>14</v>
      </c>
      <c r="D8" s="244"/>
      <c r="E8" s="244"/>
      <c r="F8" s="244"/>
      <c r="G8" s="244"/>
      <c r="H8" s="244"/>
      <c r="I8" s="244"/>
      <c r="J8" s="244"/>
      <c r="K8" s="244"/>
      <c r="L8" s="245"/>
      <c r="M8" s="246" t="s">
        <v>15</v>
      </c>
      <c r="N8" s="24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300" t="s">
        <v>21</v>
      </c>
      <c r="AW8" s="301"/>
      <c r="AX8" s="301"/>
      <c r="AY8" s="301"/>
      <c r="AZ8" s="301"/>
      <c r="BA8" s="301"/>
      <c r="BB8" s="301"/>
      <c r="BC8" s="301"/>
      <c r="BD8" s="302"/>
      <c r="BE8" s="26"/>
      <c r="BF8" s="303" t="s">
        <v>22</v>
      </c>
    </row>
    <row r="9" spans="1:58" ht="27.75" customHeight="1">
      <c r="A9" s="241"/>
      <c r="B9" s="242"/>
      <c r="C9" s="305" t="s">
        <v>23</v>
      </c>
      <c r="D9" s="306"/>
      <c r="E9" s="307" t="s">
        <v>24</v>
      </c>
      <c r="F9" s="308"/>
      <c r="G9" s="309" t="s">
        <v>25</v>
      </c>
      <c r="H9" s="306"/>
      <c r="I9" s="307" t="s">
        <v>26</v>
      </c>
      <c r="J9" s="308"/>
      <c r="K9" s="310" t="s">
        <v>27</v>
      </c>
      <c r="L9" s="311"/>
      <c r="M9" s="247"/>
      <c r="N9" s="250"/>
      <c r="O9" s="226"/>
      <c r="P9" s="2"/>
      <c r="Q9" s="230"/>
      <c r="R9" s="231"/>
      <c r="S9" s="312" t="s">
        <v>28</v>
      </c>
      <c r="T9" s="313"/>
      <c r="U9" s="313"/>
      <c r="V9" s="313"/>
      <c r="W9" s="314"/>
      <c r="X9" s="293" t="s">
        <v>29</v>
      </c>
      <c r="Y9" s="234" t="s">
        <v>30</v>
      </c>
      <c r="Z9" s="234"/>
      <c r="AA9" s="234"/>
      <c r="AB9" s="259" t="s">
        <v>31</v>
      </c>
      <c r="AC9" s="260"/>
      <c r="AD9" s="261"/>
      <c r="AE9" s="259" t="s">
        <v>32</v>
      </c>
      <c r="AF9" s="260"/>
      <c r="AG9" s="260"/>
      <c r="AH9" s="260"/>
      <c r="AI9" s="260"/>
      <c r="AJ9" s="260"/>
      <c r="AK9" s="260"/>
      <c r="AL9" s="260"/>
      <c r="AM9" s="261"/>
      <c r="AN9" s="233" t="s">
        <v>33</v>
      </c>
      <c r="AO9" s="224" t="s">
        <v>34</v>
      </c>
      <c r="AP9" s="224" t="s">
        <v>35</v>
      </c>
      <c r="AQ9" s="224" t="s">
        <v>36</v>
      </c>
      <c r="AR9" s="224" t="s">
        <v>37</v>
      </c>
      <c r="AS9" s="224" t="s">
        <v>38</v>
      </c>
      <c r="AT9" s="234" t="s">
        <v>39</v>
      </c>
      <c r="AU9" s="234"/>
      <c r="AV9" s="234" t="s">
        <v>40</v>
      </c>
      <c r="AW9" s="234"/>
      <c r="AX9" s="234"/>
      <c r="AY9" s="234"/>
      <c r="AZ9" s="234"/>
      <c r="BA9" s="234"/>
      <c r="BB9" s="234"/>
      <c r="BC9" s="294" t="s">
        <v>41</v>
      </c>
      <c r="BD9" s="295"/>
      <c r="BE9" s="296"/>
      <c r="BF9" s="304"/>
    </row>
    <row r="10" spans="1:58" ht="24.75" customHeight="1">
      <c r="A10" s="252" t="s">
        <v>42</v>
      </c>
      <c r="B10" s="254" t="s">
        <v>43</v>
      </c>
      <c r="C10" s="283" t="s">
        <v>44</v>
      </c>
      <c r="D10" s="284"/>
      <c r="E10" s="285" t="s">
        <v>44</v>
      </c>
      <c r="F10" s="286"/>
      <c r="G10" s="284" t="s">
        <v>44</v>
      </c>
      <c r="H10" s="284"/>
      <c r="I10" s="285" t="s">
        <v>44</v>
      </c>
      <c r="J10" s="286"/>
      <c r="K10" s="268" t="s">
        <v>44</v>
      </c>
      <c r="L10" s="269"/>
      <c r="M10" s="247"/>
      <c r="N10" s="250"/>
      <c r="O10" s="226"/>
      <c r="P10" s="2"/>
      <c r="Q10" s="270" t="s">
        <v>42</v>
      </c>
      <c r="R10" s="281" t="s">
        <v>43</v>
      </c>
      <c r="S10" s="287" t="s">
        <v>45</v>
      </c>
      <c r="T10" s="287" t="s">
        <v>25</v>
      </c>
      <c r="U10" s="287" t="s">
        <v>24</v>
      </c>
      <c r="V10" s="287" t="s">
        <v>46</v>
      </c>
      <c r="W10" s="256" t="s">
        <v>33</v>
      </c>
      <c r="X10" s="293"/>
      <c r="Y10" s="234"/>
      <c r="Z10" s="234"/>
      <c r="AA10" s="234"/>
      <c r="AB10" s="262"/>
      <c r="AC10" s="263"/>
      <c r="AD10" s="264"/>
      <c r="AE10" s="258" t="s">
        <v>47</v>
      </c>
      <c r="AF10" s="234"/>
      <c r="AG10" s="234"/>
      <c r="AH10" s="234"/>
      <c r="AI10" s="258" t="s">
        <v>48</v>
      </c>
      <c r="AJ10" s="258"/>
      <c r="AK10" s="258"/>
      <c r="AL10" s="258"/>
      <c r="AM10" s="237" t="s">
        <v>33</v>
      </c>
      <c r="AN10" s="233"/>
      <c r="AO10" s="224"/>
      <c r="AP10" s="224"/>
      <c r="AQ10" s="224"/>
      <c r="AR10" s="224"/>
      <c r="AS10" s="224"/>
      <c r="AT10" s="235" t="s">
        <v>49</v>
      </c>
      <c r="AU10" s="235" t="s">
        <v>50</v>
      </c>
      <c r="AV10" s="234"/>
      <c r="AW10" s="234"/>
      <c r="AX10" s="234"/>
      <c r="AY10" s="234"/>
      <c r="AZ10" s="234"/>
      <c r="BA10" s="234"/>
      <c r="BB10" s="234"/>
      <c r="BC10" s="297"/>
      <c r="BD10" s="298"/>
      <c r="BE10" s="299"/>
      <c r="BF10" s="304"/>
    </row>
    <row r="11" spans="1:58" ht="38.25" customHeight="1" thickBot="1">
      <c r="A11" s="253"/>
      <c r="B11" s="25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8"/>
      <c r="N11" s="251"/>
      <c r="O11" s="227"/>
      <c r="P11" s="2"/>
      <c r="Q11" s="270"/>
      <c r="R11" s="281"/>
      <c r="S11" s="288"/>
      <c r="T11" s="289"/>
      <c r="U11" s="289"/>
      <c r="V11" s="289"/>
      <c r="W11" s="257"/>
      <c r="X11" s="293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8"/>
      <c r="AN11" s="233"/>
      <c r="AO11" s="224"/>
      <c r="AP11" s="224"/>
      <c r="AQ11" s="224"/>
      <c r="AR11" s="224"/>
      <c r="AS11" s="224"/>
      <c r="AT11" s="235"/>
      <c r="AU11" s="23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4"/>
    </row>
    <row r="12" spans="1:58" ht="61.5" thickBot="1" thickTop="1">
      <c r="A12" s="15" t="s">
        <v>70</v>
      </c>
      <c r="B12" s="16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16" t="s">
        <v>73</v>
      </c>
      <c r="N12" s="16" t="s">
        <v>74</v>
      </c>
      <c r="O12" s="17" t="s">
        <v>75</v>
      </c>
      <c r="P12" s="2"/>
      <c r="Q12" s="271"/>
      <c r="R12" s="282"/>
      <c r="S12" s="290" t="s">
        <v>76</v>
      </c>
      <c r="T12" s="291"/>
      <c r="U12" s="291"/>
      <c r="V12" s="291"/>
      <c r="W12" s="292"/>
      <c r="X12" s="24" t="s">
        <v>77</v>
      </c>
      <c r="Y12" s="236" t="s">
        <v>78</v>
      </c>
      <c r="Z12" s="236"/>
      <c r="AA12" s="236"/>
      <c r="AB12" s="211" t="s">
        <v>79</v>
      </c>
      <c r="AC12" s="212"/>
      <c r="AD12" s="212"/>
      <c r="AE12" s="260"/>
      <c r="AF12" s="260"/>
      <c r="AG12" s="260"/>
      <c r="AH12" s="260"/>
      <c r="AI12" s="260"/>
      <c r="AJ12" s="260"/>
      <c r="AK12" s="260"/>
      <c r="AL12" s="260"/>
      <c r="AM12" s="26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11" t="s">
        <v>89</v>
      </c>
      <c r="BD12" s="212"/>
      <c r="BE12" s="21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524</v>
      </c>
      <c r="T13" s="66">
        <v>0</v>
      </c>
      <c r="U13" s="66">
        <v>0</v>
      </c>
      <c r="V13" s="66">
        <v>0</v>
      </c>
      <c r="W13" s="66">
        <v>524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466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516</v>
      </c>
      <c r="AN13" s="68">
        <v>1040</v>
      </c>
      <c r="AO13" s="68">
        <v>1040</v>
      </c>
      <c r="AP13" s="69">
        <v>1040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513</v>
      </c>
      <c r="T14" s="78">
        <v>0</v>
      </c>
      <c r="U14" s="78">
        <v>0</v>
      </c>
      <c r="V14" s="78">
        <v>0</v>
      </c>
      <c r="W14" s="78">
        <v>513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462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512</v>
      </c>
      <c r="AN14" s="80">
        <v>1025</v>
      </c>
      <c r="AO14" s="80">
        <v>1025</v>
      </c>
      <c r="AP14" s="81">
        <v>1025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1025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496</v>
      </c>
      <c r="T15" s="78">
        <v>0</v>
      </c>
      <c r="U15" s="78">
        <v>0</v>
      </c>
      <c r="V15" s="78">
        <v>0</v>
      </c>
      <c r="W15" s="78">
        <v>496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454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504</v>
      </c>
      <c r="AN15" s="80">
        <v>1000</v>
      </c>
      <c r="AO15" s="80">
        <v>1000</v>
      </c>
      <c r="AP15" s="81">
        <v>1000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489</v>
      </c>
      <c r="T16" s="91">
        <v>0</v>
      </c>
      <c r="U16" s="91">
        <v>0</v>
      </c>
      <c r="V16" s="91">
        <v>0</v>
      </c>
      <c r="W16" s="91">
        <v>489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451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501</v>
      </c>
      <c r="AN16" s="93">
        <v>990</v>
      </c>
      <c r="AO16" s="93">
        <v>990</v>
      </c>
      <c r="AP16" s="94">
        <v>990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475</v>
      </c>
      <c r="T17" s="66">
        <v>0</v>
      </c>
      <c r="U17" s="66">
        <v>0</v>
      </c>
      <c r="V17" s="66">
        <v>0</v>
      </c>
      <c r="W17" s="66">
        <v>475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445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495</v>
      </c>
      <c r="AN17" s="68">
        <v>970</v>
      </c>
      <c r="AO17" s="68">
        <v>970</v>
      </c>
      <c r="AP17" s="69">
        <v>970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457</v>
      </c>
      <c r="T18" s="78">
        <v>0</v>
      </c>
      <c r="U18" s="78">
        <v>0</v>
      </c>
      <c r="V18" s="78">
        <v>0</v>
      </c>
      <c r="W18" s="78">
        <v>457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438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488</v>
      </c>
      <c r="AN18" s="80">
        <v>945</v>
      </c>
      <c r="AO18" s="80">
        <v>945</v>
      </c>
      <c r="AP18" s="81">
        <v>945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945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447</v>
      </c>
      <c r="T19" s="78">
        <v>0</v>
      </c>
      <c r="U19" s="78">
        <v>0</v>
      </c>
      <c r="V19" s="78">
        <v>0</v>
      </c>
      <c r="W19" s="78">
        <v>447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433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483</v>
      </c>
      <c r="AN19" s="80">
        <v>930</v>
      </c>
      <c r="AO19" s="80">
        <v>930</v>
      </c>
      <c r="AP19" s="81">
        <v>930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0</v>
      </c>
      <c r="U20" s="91">
        <v>0</v>
      </c>
      <c r="V20" s="91">
        <v>0</v>
      </c>
      <c r="W20" s="91">
        <v>440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430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480</v>
      </c>
      <c r="AN20" s="93">
        <v>920</v>
      </c>
      <c r="AO20" s="93">
        <v>920</v>
      </c>
      <c r="AP20" s="94">
        <v>920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447</v>
      </c>
      <c r="T21" s="66">
        <v>0</v>
      </c>
      <c r="U21" s="66">
        <v>0</v>
      </c>
      <c r="V21" s="66">
        <v>0</v>
      </c>
      <c r="W21" s="66">
        <v>447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433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483</v>
      </c>
      <c r="AN21" s="68">
        <v>930</v>
      </c>
      <c r="AO21" s="68">
        <v>930</v>
      </c>
      <c r="AP21" s="69">
        <v>930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429</v>
      </c>
      <c r="T22" s="78">
        <v>0</v>
      </c>
      <c r="U22" s="78">
        <v>0</v>
      </c>
      <c r="V22" s="78">
        <v>0</v>
      </c>
      <c r="W22" s="78">
        <v>429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426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476</v>
      </c>
      <c r="AN22" s="80">
        <v>905</v>
      </c>
      <c r="AO22" s="80">
        <v>905</v>
      </c>
      <c r="AP22" s="81">
        <v>905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905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422</v>
      </c>
      <c r="T23" s="78">
        <v>0</v>
      </c>
      <c r="U23" s="78">
        <v>0</v>
      </c>
      <c r="V23" s="78">
        <v>0</v>
      </c>
      <c r="W23" s="78">
        <v>422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473</v>
      </c>
      <c r="AN23" s="80">
        <v>895</v>
      </c>
      <c r="AO23" s="80">
        <v>895</v>
      </c>
      <c r="AP23" s="81">
        <v>895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895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412</v>
      </c>
      <c r="T24" s="91">
        <v>0</v>
      </c>
      <c r="U24" s="91">
        <v>0</v>
      </c>
      <c r="V24" s="91">
        <v>0</v>
      </c>
      <c r="W24" s="91">
        <v>412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468</v>
      </c>
      <c r="AN24" s="93">
        <v>880</v>
      </c>
      <c r="AO24" s="93">
        <v>880</v>
      </c>
      <c r="AP24" s="94">
        <v>880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433</v>
      </c>
      <c r="T25" s="66">
        <v>0</v>
      </c>
      <c r="U25" s="66">
        <v>0</v>
      </c>
      <c r="V25" s="66">
        <v>0</v>
      </c>
      <c r="W25" s="66">
        <v>433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427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477</v>
      </c>
      <c r="AN25" s="68">
        <v>910</v>
      </c>
      <c r="AO25" s="68">
        <v>910</v>
      </c>
      <c r="AP25" s="69">
        <v>910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426</v>
      </c>
      <c r="T26" s="78">
        <v>0</v>
      </c>
      <c r="U26" s="78">
        <v>0</v>
      </c>
      <c r="V26" s="78">
        <v>0</v>
      </c>
      <c r="W26" s="78">
        <v>426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424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474</v>
      </c>
      <c r="AN26" s="80">
        <v>900</v>
      </c>
      <c r="AO26" s="80">
        <v>900</v>
      </c>
      <c r="AP26" s="81">
        <v>900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419</v>
      </c>
      <c r="T27" s="78">
        <v>0</v>
      </c>
      <c r="U27" s="78">
        <v>0</v>
      </c>
      <c r="V27" s="78">
        <v>0</v>
      </c>
      <c r="W27" s="78">
        <v>419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421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471</v>
      </c>
      <c r="AN27" s="80">
        <v>890</v>
      </c>
      <c r="AO27" s="80">
        <v>890</v>
      </c>
      <c r="AP27" s="81">
        <v>890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415</v>
      </c>
      <c r="T28" s="91">
        <v>0</v>
      </c>
      <c r="U28" s="91">
        <v>0</v>
      </c>
      <c r="V28" s="91">
        <v>0</v>
      </c>
      <c r="W28" s="91">
        <v>415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470</v>
      </c>
      <c r="AN28" s="93">
        <v>885</v>
      </c>
      <c r="AO28" s="93">
        <v>885</v>
      </c>
      <c r="AP28" s="94">
        <v>885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398</v>
      </c>
      <c r="T29" s="66">
        <v>0</v>
      </c>
      <c r="U29" s="66">
        <v>0</v>
      </c>
      <c r="V29" s="66">
        <v>0</v>
      </c>
      <c r="W29" s="66">
        <v>398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412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462</v>
      </c>
      <c r="AN29" s="68">
        <v>860</v>
      </c>
      <c r="AO29" s="68">
        <v>860</v>
      </c>
      <c r="AP29" s="69">
        <v>860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391</v>
      </c>
      <c r="T30" s="78">
        <v>0</v>
      </c>
      <c r="U30" s="78">
        <v>0</v>
      </c>
      <c r="V30" s="78">
        <v>0</v>
      </c>
      <c r="W30" s="78">
        <v>391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409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459</v>
      </c>
      <c r="AN30" s="80">
        <v>850</v>
      </c>
      <c r="AO30" s="80">
        <v>850</v>
      </c>
      <c r="AP30" s="81">
        <v>850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391</v>
      </c>
      <c r="T31" s="78">
        <v>0</v>
      </c>
      <c r="U31" s="78">
        <v>0</v>
      </c>
      <c r="V31" s="78">
        <v>0</v>
      </c>
      <c r="W31" s="78">
        <v>391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409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459</v>
      </c>
      <c r="AN31" s="80">
        <v>850</v>
      </c>
      <c r="AO31" s="80">
        <v>850</v>
      </c>
      <c r="AP31" s="81">
        <v>850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391</v>
      </c>
      <c r="T32" s="91">
        <v>0</v>
      </c>
      <c r="U32" s="91">
        <v>0</v>
      </c>
      <c r="V32" s="91">
        <v>0</v>
      </c>
      <c r="W32" s="91">
        <v>391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409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459</v>
      </c>
      <c r="AN32" s="93">
        <v>850</v>
      </c>
      <c r="AO32" s="93">
        <v>850</v>
      </c>
      <c r="AP32" s="94">
        <v>850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363</v>
      </c>
      <c r="T33" s="66">
        <v>0</v>
      </c>
      <c r="U33" s="66">
        <v>0</v>
      </c>
      <c r="V33" s="66">
        <v>0</v>
      </c>
      <c r="W33" s="66">
        <v>363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397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447</v>
      </c>
      <c r="AN33" s="68">
        <v>810</v>
      </c>
      <c r="AO33" s="68">
        <v>810</v>
      </c>
      <c r="AP33" s="69">
        <v>810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810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366</v>
      </c>
      <c r="T34" s="78">
        <v>0</v>
      </c>
      <c r="U34" s="78">
        <v>0</v>
      </c>
      <c r="V34" s="78">
        <v>0</v>
      </c>
      <c r="W34" s="78">
        <v>366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399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449</v>
      </c>
      <c r="AN34" s="80">
        <v>815</v>
      </c>
      <c r="AO34" s="80">
        <v>815</v>
      </c>
      <c r="AP34" s="81">
        <v>815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815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345</v>
      </c>
      <c r="T35" s="78">
        <v>0</v>
      </c>
      <c r="U35" s="78">
        <v>0</v>
      </c>
      <c r="V35" s="78">
        <v>0</v>
      </c>
      <c r="W35" s="78">
        <v>345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390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440</v>
      </c>
      <c r="AN35" s="80">
        <v>785</v>
      </c>
      <c r="AO35" s="80">
        <v>785</v>
      </c>
      <c r="AP35" s="81">
        <v>785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335</v>
      </c>
      <c r="T36" s="91">
        <v>0</v>
      </c>
      <c r="U36" s="91">
        <v>0</v>
      </c>
      <c r="V36" s="91">
        <v>0</v>
      </c>
      <c r="W36" s="91">
        <v>335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385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435</v>
      </c>
      <c r="AN36" s="93">
        <v>770</v>
      </c>
      <c r="AO36" s="93">
        <v>770</v>
      </c>
      <c r="AP36" s="94">
        <v>770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363</v>
      </c>
      <c r="T37" s="66">
        <v>0</v>
      </c>
      <c r="U37" s="66">
        <v>0</v>
      </c>
      <c r="V37" s="66">
        <v>0</v>
      </c>
      <c r="W37" s="66">
        <v>363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397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447</v>
      </c>
      <c r="AN37" s="68">
        <v>810</v>
      </c>
      <c r="AO37" s="68">
        <v>810</v>
      </c>
      <c r="AP37" s="69">
        <v>810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387</v>
      </c>
      <c r="T38" s="78">
        <v>0</v>
      </c>
      <c r="U38" s="78">
        <v>0</v>
      </c>
      <c r="V38" s="78">
        <v>0</v>
      </c>
      <c r="W38" s="78">
        <v>387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408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458</v>
      </c>
      <c r="AN38" s="80">
        <v>845</v>
      </c>
      <c r="AO38" s="80">
        <v>845</v>
      </c>
      <c r="AP38" s="81">
        <v>845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401</v>
      </c>
      <c r="T39" s="78">
        <v>0</v>
      </c>
      <c r="U39" s="78">
        <v>0</v>
      </c>
      <c r="V39" s="78">
        <v>0</v>
      </c>
      <c r="W39" s="78">
        <v>401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414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464</v>
      </c>
      <c r="AN39" s="80">
        <v>865</v>
      </c>
      <c r="AO39" s="80">
        <v>865</v>
      </c>
      <c r="AP39" s="81">
        <v>865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419</v>
      </c>
      <c r="T40" s="91">
        <v>0</v>
      </c>
      <c r="U40" s="91">
        <v>0</v>
      </c>
      <c r="V40" s="91">
        <v>0</v>
      </c>
      <c r="W40" s="91">
        <v>419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421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471</v>
      </c>
      <c r="AN40" s="93">
        <v>890</v>
      </c>
      <c r="AO40" s="93">
        <v>890</v>
      </c>
      <c r="AP40" s="94">
        <v>890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433</v>
      </c>
      <c r="T41" s="66">
        <v>0</v>
      </c>
      <c r="U41" s="66">
        <v>0</v>
      </c>
      <c r="V41" s="66">
        <v>0</v>
      </c>
      <c r="W41" s="66">
        <v>433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427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477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450</v>
      </c>
      <c r="T42" s="78">
        <v>0</v>
      </c>
      <c r="U42" s="78">
        <v>0</v>
      </c>
      <c r="V42" s="78">
        <v>0</v>
      </c>
      <c r="W42" s="78">
        <v>450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435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935</v>
      </c>
      <c r="AO42" s="80">
        <v>935</v>
      </c>
      <c r="AP42" s="81">
        <v>935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457</v>
      </c>
      <c r="T43" s="78">
        <v>0</v>
      </c>
      <c r="U43" s="78">
        <v>0</v>
      </c>
      <c r="V43" s="78">
        <v>0</v>
      </c>
      <c r="W43" s="78">
        <v>457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488</v>
      </c>
      <c r="AN43" s="80">
        <v>945</v>
      </c>
      <c r="AO43" s="80">
        <v>945</v>
      </c>
      <c r="AP43" s="81">
        <v>945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461</v>
      </c>
      <c r="T44" s="91">
        <v>0</v>
      </c>
      <c r="U44" s="91">
        <v>0</v>
      </c>
      <c r="V44" s="91">
        <v>0</v>
      </c>
      <c r="W44" s="91">
        <v>461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489</v>
      </c>
      <c r="AN44" s="93">
        <v>950</v>
      </c>
      <c r="AO44" s="93">
        <v>950</v>
      </c>
      <c r="AP44" s="94">
        <v>950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482</v>
      </c>
      <c r="T45" s="66">
        <v>0</v>
      </c>
      <c r="U45" s="66">
        <v>0</v>
      </c>
      <c r="V45" s="66">
        <v>0</v>
      </c>
      <c r="W45" s="66">
        <v>482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498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510</v>
      </c>
      <c r="T46" s="78">
        <v>0</v>
      </c>
      <c r="U46" s="78">
        <v>0</v>
      </c>
      <c r="V46" s="78">
        <v>0</v>
      </c>
      <c r="W46" s="78">
        <v>510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527</v>
      </c>
      <c r="T47" s="78">
        <v>0</v>
      </c>
      <c r="U47" s="78">
        <v>0</v>
      </c>
      <c r="V47" s="78">
        <v>0</v>
      </c>
      <c r="W47" s="78">
        <v>527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518</v>
      </c>
      <c r="AN47" s="80">
        <v>1045</v>
      </c>
      <c r="AO47" s="80">
        <v>1045</v>
      </c>
      <c r="AP47" s="81">
        <v>1045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548</v>
      </c>
      <c r="T48" s="91">
        <v>0</v>
      </c>
      <c r="U48" s="91">
        <v>0</v>
      </c>
      <c r="V48" s="91">
        <v>0</v>
      </c>
      <c r="W48" s="91">
        <v>548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477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527</v>
      </c>
      <c r="AN48" s="93">
        <v>1075</v>
      </c>
      <c r="AO48" s="93">
        <v>1075</v>
      </c>
      <c r="AP48" s="94">
        <v>1075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562</v>
      </c>
      <c r="T49" s="66">
        <v>0</v>
      </c>
      <c r="U49" s="66">
        <v>0</v>
      </c>
      <c r="V49" s="66">
        <v>0</v>
      </c>
      <c r="W49" s="66">
        <v>562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483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533</v>
      </c>
      <c r="AN49" s="68">
        <v>1095</v>
      </c>
      <c r="AO49" s="68">
        <v>1095</v>
      </c>
      <c r="AP49" s="69">
        <v>1095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587</v>
      </c>
      <c r="T50" s="78">
        <v>0</v>
      </c>
      <c r="U50" s="78">
        <v>0</v>
      </c>
      <c r="V50" s="78">
        <v>0</v>
      </c>
      <c r="W50" s="78">
        <v>587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543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601</v>
      </c>
      <c r="T51" s="78">
        <v>0</v>
      </c>
      <c r="U51" s="78">
        <v>0</v>
      </c>
      <c r="V51" s="78">
        <v>0</v>
      </c>
      <c r="W51" s="78">
        <v>601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499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549</v>
      </c>
      <c r="AN51" s="80">
        <v>1150</v>
      </c>
      <c r="AO51" s="80">
        <v>1150</v>
      </c>
      <c r="AP51" s="81">
        <v>1150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615</v>
      </c>
      <c r="T52" s="91">
        <v>0</v>
      </c>
      <c r="U52" s="91">
        <v>0</v>
      </c>
      <c r="V52" s="91">
        <v>0</v>
      </c>
      <c r="W52" s="91">
        <v>615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505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639</v>
      </c>
      <c r="T53" s="66">
        <v>0</v>
      </c>
      <c r="U53" s="66">
        <v>0</v>
      </c>
      <c r="V53" s="66">
        <v>0</v>
      </c>
      <c r="W53" s="66">
        <v>639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516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566</v>
      </c>
      <c r="AN53" s="68">
        <v>1205</v>
      </c>
      <c r="AO53" s="68">
        <v>1205</v>
      </c>
      <c r="AP53" s="69">
        <v>1205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667</v>
      </c>
      <c r="T54" s="78">
        <v>0</v>
      </c>
      <c r="U54" s="78">
        <v>0</v>
      </c>
      <c r="V54" s="78">
        <v>0</v>
      </c>
      <c r="W54" s="78">
        <v>667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578</v>
      </c>
      <c r="AN54" s="80">
        <v>1245</v>
      </c>
      <c r="AO54" s="80">
        <v>1245</v>
      </c>
      <c r="AP54" s="81">
        <v>1245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685</v>
      </c>
      <c r="T55" s="78">
        <v>0</v>
      </c>
      <c r="U55" s="78">
        <v>0</v>
      </c>
      <c r="V55" s="78">
        <v>0</v>
      </c>
      <c r="W55" s="78">
        <v>685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535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1270</v>
      </c>
      <c r="AO55" s="80">
        <v>1270</v>
      </c>
      <c r="AP55" s="81">
        <v>1270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20</v>
      </c>
      <c r="AI56" s="93">
        <v>0</v>
      </c>
      <c r="AJ56" s="93">
        <v>0</v>
      </c>
      <c r="AK56" s="93">
        <v>0</v>
      </c>
      <c r="AL56" s="93">
        <v>0</v>
      </c>
      <c r="AM56" s="92">
        <v>610</v>
      </c>
      <c r="AN56" s="93">
        <v>1305</v>
      </c>
      <c r="AO56" s="93">
        <v>1305</v>
      </c>
      <c r="AP56" s="94">
        <v>1305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55</v>
      </c>
      <c r="AI57" s="68">
        <v>0</v>
      </c>
      <c r="AJ57" s="68">
        <v>0</v>
      </c>
      <c r="AK57" s="68">
        <v>0</v>
      </c>
      <c r="AL57" s="68">
        <v>0</v>
      </c>
      <c r="AM57" s="68">
        <v>645</v>
      </c>
      <c r="AN57" s="68">
        <v>1340</v>
      </c>
      <c r="AO57" s="68">
        <v>1340</v>
      </c>
      <c r="AP57" s="69">
        <v>1340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70</v>
      </c>
      <c r="AI58" s="80">
        <v>0</v>
      </c>
      <c r="AJ58" s="80">
        <v>0</v>
      </c>
      <c r="AK58" s="80">
        <v>0</v>
      </c>
      <c r="AL58" s="80">
        <v>0</v>
      </c>
      <c r="AM58" s="79">
        <v>660</v>
      </c>
      <c r="AN58" s="80">
        <v>1355</v>
      </c>
      <c r="AO58" s="80">
        <v>1355</v>
      </c>
      <c r="AP58" s="81">
        <v>1355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1355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80</v>
      </c>
      <c r="AI59" s="80">
        <v>0</v>
      </c>
      <c r="AJ59" s="80">
        <v>0</v>
      </c>
      <c r="AK59" s="80">
        <v>0</v>
      </c>
      <c r="AL59" s="80">
        <v>0</v>
      </c>
      <c r="AM59" s="79">
        <v>670</v>
      </c>
      <c r="AN59" s="80">
        <v>1365</v>
      </c>
      <c r="AO59" s="80">
        <v>1365</v>
      </c>
      <c r="AP59" s="81">
        <v>1365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95</v>
      </c>
      <c r="AI60" s="93">
        <v>0</v>
      </c>
      <c r="AJ60" s="93">
        <v>0</v>
      </c>
      <c r="AK60" s="93">
        <v>0</v>
      </c>
      <c r="AL60" s="93">
        <v>0</v>
      </c>
      <c r="AM60" s="92">
        <v>685</v>
      </c>
      <c r="AN60" s="93">
        <v>1380</v>
      </c>
      <c r="AO60" s="93">
        <v>1380</v>
      </c>
      <c r="AP60" s="94">
        <v>1380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110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1395</v>
      </c>
      <c r="AO61" s="68">
        <v>1395</v>
      </c>
      <c r="AP61" s="69">
        <v>1395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1395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120</v>
      </c>
      <c r="AI62" s="80">
        <v>0</v>
      </c>
      <c r="AJ62" s="80">
        <v>0</v>
      </c>
      <c r="AK62" s="80">
        <v>0</v>
      </c>
      <c r="AL62" s="80">
        <v>0</v>
      </c>
      <c r="AM62" s="79">
        <v>710</v>
      </c>
      <c r="AN62" s="80">
        <v>1405</v>
      </c>
      <c r="AO62" s="80">
        <v>1405</v>
      </c>
      <c r="AP62" s="81">
        <v>1405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1405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110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1395</v>
      </c>
      <c r="AO63" s="80">
        <v>1395</v>
      </c>
      <c r="AP63" s="81">
        <v>1395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90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1375</v>
      </c>
      <c r="AO64" s="93">
        <v>1375</v>
      </c>
      <c r="AP64" s="94">
        <v>1375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50</v>
      </c>
      <c r="AI65" s="68">
        <v>0</v>
      </c>
      <c r="AJ65" s="68">
        <v>0</v>
      </c>
      <c r="AK65" s="68">
        <v>0</v>
      </c>
      <c r="AL65" s="68">
        <v>0</v>
      </c>
      <c r="AM65" s="68">
        <v>640</v>
      </c>
      <c r="AN65" s="68">
        <v>1335</v>
      </c>
      <c r="AO65" s="68">
        <v>1335</v>
      </c>
      <c r="AP65" s="69">
        <v>1335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1310</v>
      </c>
      <c r="AO66" s="80">
        <v>1310</v>
      </c>
      <c r="AP66" s="81">
        <v>1310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692</v>
      </c>
      <c r="T67" s="78">
        <v>0</v>
      </c>
      <c r="U67" s="78">
        <v>0</v>
      </c>
      <c r="V67" s="78">
        <v>0</v>
      </c>
      <c r="W67" s="78">
        <v>692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538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588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681</v>
      </c>
      <c r="T68" s="91">
        <v>0</v>
      </c>
      <c r="U68" s="91">
        <v>0</v>
      </c>
      <c r="V68" s="91">
        <v>0</v>
      </c>
      <c r="W68" s="91">
        <v>681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534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584</v>
      </c>
      <c r="AN68" s="93">
        <v>1265</v>
      </c>
      <c r="AO68" s="93">
        <v>1265</v>
      </c>
      <c r="AP68" s="94">
        <v>1265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1265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678</v>
      </c>
      <c r="T69" s="66">
        <v>0</v>
      </c>
      <c r="U69" s="66">
        <v>0</v>
      </c>
      <c r="V69" s="66">
        <v>0</v>
      </c>
      <c r="W69" s="66">
        <v>678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532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582</v>
      </c>
      <c r="AN69" s="68">
        <v>1260</v>
      </c>
      <c r="AO69" s="68">
        <v>1260</v>
      </c>
      <c r="AP69" s="69">
        <v>1260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692</v>
      </c>
      <c r="T70" s="78">
        <v>0</v>
      </c>
      <c r="U70" s="78">
        <v>0</v>
      </c>
      <c r="V70" s="78">
        <v>0</v>
      </c>
      <c r="W70" s="78">
        <v>692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538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588</v>
      </c>
      <c r="AN70" s="80">
        <v>1280</v>
      </c>
      <c r="AO70" s="80">
        <v>1280</v>
      </c>
      <c r="AP70" s="81">
        <v>1280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1285</v>
      </c>
      <c r="AO71" s="80">
        <v>1285</v>
      </c>
      <c r="AP71" s="81">
        <v>1285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10</v>
      </c>
      <c r="AI72" s="93">
        <v>0</v>
      </c>
      <c r="AJ72" s="93">
        <v>0</v>
      </c>
      <c r="AK72" s="93">
        <v>0</v>
      </c>
      <c r="AL72" s="93">
        <v>0</v>
      </c>
      <c r="AM72" s="92">
        <v>600</v>
      </c>
      <c r="AN72" s="93">
        <v>1295</v>
      </c>
      <c r="AO72" s="93">
        <v>1295</v>
      </c>
      <c r="AP72" s="94">
        <v>1295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20</v>
      </c>
      <c r="AI73" s="68">
        <v>0</v>
      </c>
      <c r="AJ73" s="68">
        <v>0</v>
      </c>
      <c r="AK73" s="68">
        <v>0</v>
      </c>
      <c r="AL73" s="68">
        <v>0</v>
      </c>
      <c r="AM73" s="68">
        <v>610</v>
      </c>
      <c r="AN73" s="68">
        <v>1305</v>
      </c>
      <c r="AO73" s="68">
        <v>1305</v>
      </c>
      <c r="AP73" s="69">
        <v>1305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1305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10</v>
      </c>
      <c r="AI74" s="80">
        <v>0</v>
      </c>
      <c r="AJ74" s="80">
        <v>0</v>
      </c>
      <c r="AK74" s="80">
        <v>0</v>
      </c>
      <c r="AL74" s="80">
        <v>0</v>
      </c>
      <c r="AM74" s="79">
        <v>600</v>
      </c>
      <c r="AN74" s="80">
        <v>1295</v>
      </c>
      <c r="AO74" s="80">
        <v>1295</v>
      </c>
      <c r="AP74" s="81">
        <v>1295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1295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590</v>
      </c>
      <c r="AN75" s="178">
        <v>1285</v>
      </c>
      <c r="AO75" s="178">
        <v>1285</v>
      </c>
      <c r="AP75" s="179">
        <v>1285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1285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10</v>
      </c>
      <c r="AI76" s="93">
        <v>0</v>
      </c>
      <c r="AJ76" s="93">
        <v>0</v>
      </c>
      <c r="AK76" s="93">
        <v>0</v>
      </c>
      <c r="AL76" s="93">
        <v>0</v>
      </c>
      <c r="AM76" s="92">
        <v>600</v>
      </c>
      <c r="AN76" s="93">
        <v>1295</v>
      </c>
      <c r="AO76" s="93">
        <v>1295</v>
      </c>
      <c r="AP76" s="94">
        <v>1295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1295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30</v>
      </c>
      <c r="AI77" s="68">
        <v>0</v>
      </c>
      <c r="AJ77" s="68">
        <v>0</v>
      </c>
      <c r="AK77" s="68">
        <v>0</v>
      </c>
      <c r="AL77" s="68">
        <v>0</v>
      </c>
      <c r="AM77" s="68">
        <v>620</v>
      </c>
      <c r="AN77" s="68">
        <v>1315</v>
      </c>
      <c r="AO77" s="68">
        <v>1315</v>
      </c>
      <c r="AP77" s="69">
        <v>1315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1315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45</v>
      </c>
      <c r="AI78" s="80">
        <v>0</v>
      </c>
      <c r="AJ78" s="80">
        <v>0</v>
      </c>
      <c r="AK78" s="80">
        <v>0</v>
      </c>
      <c r="AL78" s="80">
        <v>0</v>
      </c>
      <c r="AM78" s="79">
        <v>635</v>
      </c>
      <c r="AN78" s="80">
        <v>1330</v>
      </c>
      <c r="AO78" s="80">
        <v>1330</v>
      </c>
      <c r="AP78" s="81">
        <v>1330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65</v>
      </c>
      <c r="AI79" s="80">
        <v>0</v>
      </c>
      <c r="AJ79" s="80">
        <v>0</v>
      </c>
      <c r="AK79" s="80">
        <v>0</v>
      </c>
      <c r="AL79" s="80">
        <v>0</v>
      </c>
      <c r="AM79" s="79">
        <v>655</v>
      </c>
      <c r="AN79" s="80">
        <v>1350</v>
      </c>
      <c r="AO79" s="80">
        <v>1350</v>
      </c>
      <c r="AP79" s="81">
        <v>1350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75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1360</v>
      </c>
      <c r="AO80" s="93">
        <v>1360</v>
      </c>
      <c r="AP80" s="94">
        <v>1360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130</v>
      </c>
      <c r="AI81" s="68">
        <v>0</v>
      </c>
      <c r="AJ81" s="68">
        <v>0</v>
      </c>
      <c r="AK81" s="68">
        <v>0</v>
      </c>
      <c r="AL81" s="68">
        <v>0</v>
      </c>
      <c r="AM81" s="68">
        <v>720</v>
      </c>
      <c r="AN81" s="68">
        <v>1415</v>
      </c>
      <c r="AO81" s="68">
        <v>1415</v>
      </c>
      <c r="AP81" s="69">
        <v>1415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200</v>
      </c>
      <c r="AI82" s="80">
        <v>0</v>
      </c>
      <c r="AJ82" s="80">
        <v>0</v>
      </c>
      <c r="AK82" s="80">
        <v>0</v>
      </c>
      <c r="AL82" s="80">
        <v>0</v>
      </c>
      <c r="AM82" s="79">
        <v>790</v>
      </c>
      <c r="AN82" s="80">
        <v>1485</v>
      </c>
      <c r="AO82" s="80">
        <v>1485</v>
      </c>
      <c r="AP82" s="81">
        <v>1485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225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1510</v>
      </c>
      <c r="AO83" s="80">
        <v>1510</v>
      </c>
      <c r="AP83" s="81">
        <v>1510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1510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220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1505</v>
      </c>
      <c r="AO84" s="93">
        <v>1505</v>
      </c>
      <c r="AP84" s="94">
        <v>1505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1505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215</v>
      </c>
      <c r="AI85" s="68">
        <v>0</v>
      </c>
      <c r="AJ85" s="68">
        <v>0</v>
      </c>
      <c r="AK85" s="68">
        <v>0</v>
      </c>
      <c r="AL85" s="68">
        <v>0</v>
      </c>
      <c r="AM85" s="68">
        <v>805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210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1495</v>
      </c>
      <c r="AO86" s="80">
        <v>1495</v>
      </c>
      <c r="AP86" s="81">
        <v>1495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1495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205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190</v>
      </c>
      <c r="AI88" s="93">
        <v>0</v>
      </c>
      <c r="AJ88" s="93">
        <v>0</v>
      </c>
      <c r="AK88" s="93">
        <v>0</v>
      </c>
      <c r="AL88" s="93">
        <v>0</v>
      </c>
      <c r="AM88" s="92">
        <v>780</v>
      </c>
      <c r="AN88" s="93">
        <v>1475</v>
      </c>
      <c r="AO88" s="93">
        <v>1475</v>
      </c>
      <c r="AP88" s="94">
        <v>1475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1475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165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135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115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1400</v>
      </c>
      <c r="AO91" s="80">
        <v>1400</v>
      </c>
      <c r="AP91" s="81">
        <v>1400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100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1385</v>
      </c>
      <c r="AO92" s="93">
        <v>1385</v>
      </c>
      <c r="AP92" s="94">
        <v>1385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65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55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1340</v>
      </c>
      <c r="AO94" s="80">
        <v>1340</v>
      </c>
      <c r="AP94" s="81">
        <v>1340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40</v>
      </c>
      <c r="AI95" s="80">
        <v>0</v>
      </c>
      <c r="AJ95" s="80">
        <v>0</v>
      </c>
      <c r="AK95" s="80">
        <v>0</v>
      </c>
      <c r="AL95" s="80">
        <v>0</v>
      </c>
      <c r="AM95" s="79">
        <v>630</v>
      </c>
      <c r="AN95" s="80">
        <v>1325</v>
      </c>
      <c r="AO95" s="80">
        <v>1325</v>
      </c>
      <c r="AP95" s="81">
        <v>1325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1305</v>
      </c>
      <c r="AO96" s="93">
        <v>1305</v>
      </c>
      <c r="AP96" s="94">
        <v>1305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1305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688</v>
      </c>
      <c r="T97" s="66">
        <v>0</v>
      </c>
      <c r="U97" s="66">
        <v>0</v>
      </c>
      <c r="V97" s="66">
        <v>0</v>
      </c>
      <c r="W97" s="66">
        <v>688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537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587</v>
      </c>
      <c r="AN97" s="68">
        <v>1275</v>
      </c>
      <c r="AO97" s="68">
        <v>1275</v>
      </c>
      <c r="AP97" s="69">
        <v>1275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1275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678</v>
      </c>
      <c r="T98" s="78">
        <v>0</v>
      </c>
      <c r="U98" s="78">
        <v>0</v>
      </c>
      <c r="V98" s="78">
        <v>0</v>
      </c>
      <c r="W98" s="78">
        <v>678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532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582</v>
      </c>
      <c r="AN98" s="80">
        <v>1260</v>
      </c>
      <c r="AO98" s="80">
        <v>1260</v>
      </c>
      <c r="AP98" s="81">
        <v>1260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664</v>
      </c>
      <c r="T99" s="78">
        <v>0</v>
      </c>
      <c r="U99" s="78">
        <v>0</v>
      </c>
      <c r="V99" s="78">
        <v>0</v>
      </c>
      <c r="W99" s="78">
        <v>664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526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576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657</v>
      </c>
      <c r="T100" s="91">
        <v>0</v>
      </c>
      <c r="U100" s="91">
        <v>0</v>
      </c>
      <c r="V100" s="91">
        <v>0</v>
      </c>
      <c r="W100" s="91">
        <v>657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523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573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643</v>
      </c>
      <c r="T101" s="66">
        <v>0</v>
      </c>
      <c r="U101" s="66">
        <v>0</v>
      </c>
      <c r="V101" s="66">
        <v>0</v>
      </c>
      <c r="W101" s="66">
        <v>643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517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567</v>
      </c>
      <c r="AN101" s="68">
        <v>1210</v>
      </c>
      <c r="AO101" s="68">
        <v>1210</v>
      </c>
      <c r="AP101" s="69">
        <v>1210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636</v>
      </c>
      <c r="T102" s="78">
        <v>0</v>
      </c>
      <c r="U102" s="78">
        <v>0</v>
      </c>
      <c r="V102" s="78">
        <v>0</v>
      </c>
      <c r="W102" s="78">
        <v>636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514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564</v>
      </c>
      <c r="AN102" s="80">
        <v>1200</v>
      </c>
      <c r="AO102" s="80">
        <v>1200</v>
      </c>
      <c r="AP102" s="81">
        <v>1200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1200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629</v>
      </c>
      <c r="T103" s="78">
        <v>0</v>
      </c>
      <c r="U103" s="78">
        <v>0</v>
      </c>
      <c r="V103" s="78">
        <v>0</v>
      </c>
      <c r="W103" s="78">
        <v>629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511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561</v>
      </c>
      <c r="AN103" s="80">
        <v>1190</v>
      </c>
      <c r="AO103" s="80">
        <v>1190</v>
      </c>
      <c r="AP103" s="81">
        <v>1190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622</v>
      </c>
      <c r="T104" s="91">
        <v>0</v>
      </c>
      <c r="U104" s="91">
        <v>0</v>
      </c>
      <c r="V104" s="91">
        <v>0</v>
      </c>
      <c r="W104" s="91">
        <v>622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508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558</v>
      </c>
      <c r="AN104" s="93">
        <v>1180</v>
      </c>
      <c r="AO104" s="93">
        <v>1180</v>
      </c>
      <c r="AP104" s="94">
        <v>1180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594</v>
      </c>
      <c r="T105" s="66">
        <v>0</v>
      </c>
      <c r="U105" s="66">
        <v>0</v>
      </c>
      <c r="V105" s="66">
        <v>0</v>
      </c>
      <c r="W105" s="66">
        <v>594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496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546</v>
      </c>
      <c r="AN105" s="68">
        <v>1140</v>
      </c>
      <c r="AO105" s="68">
        <v>1140</v>
      </c>
      <c r="AP105" s="69">
        <v>1140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573</v>
      </c>
      <c r="T106" s="78">
        <v>0</v>
      </c>
      <c r="U106" s="78">
        <v>0</v>
      </c>
      <c r="V106" s="78">
        <v>0</v>
      </c>
      <c r="W106" s="78">
        <v>573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487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537</v>
      </c>
      <c r="AN106" s="80">
        <v>1110</v>
      </c>
      <c r="AO106" s="80">
        <v>1110</v>
      </c>
      <c r="AP106" s="81">
        <v>1110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562</v>
      </c>
      <c r="T107" s="78">
        <v>0</v>
      </c>
      <c r="U107" s="78">
        <v>0</v>
      </c>
      <c r="V107" s="78">
        <v>0</v>
      </c>
      <c r="W107" s="78">
        <v>562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483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533</v>
      </c>
      <c r="AN107" s="80">
        <v>1095</v>
      </c>
      <c r="AO107" s="80">
        <v>1095</v>
      </c>
      <c r="AP107" s="81">
        <v>1095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1095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538</v>
      </c>
      <c r="T108" s="91">
        <v>0</v>
      </c>
      <c r="U108" s="91">
        <v>0</v>
      </c>
      <c r="V108" s="91">
        <v>0</v>
      </c>
      <c r="W108" s="91">
        <v>538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472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522</v>
      </c>
      <c r="AN108" s="93">
        <v>1060</v>
      </c>
      <c r="AO108" s="93">
        <v>1060</v>
      </c>
      <c r="AP108" s="94">
        <v>1060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1060</v>
      </c>
    </row>
    <row r="109" spans="1:58" ht="15.75" thickTop="1">
      <c r="A109" s="265" t="s">
        <v>91</v>
      </c>
      <c r="B109" s="21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6" t="s">
        <v>91</v>
      </c>
      <c r="R109" s="267"/>
      <c r="S109" s="107">
        <f aca="true" t="shared" si="1" ref="S109:BF109">SUM(S13:S108)/4000</f>
        <v>13.99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13.99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13.845</v>
      </c>
      <c r="AN109" s="109">
        <f t="shared" si="1"/>
        <v>27.835</v>
      </c>
      <c r="AO109" s="109">
        <f t="shared" si="1"/>
        <v>27.835</v>
      </c>
      <c r="AP109" s="109">
        <f t="shared" si="1"/>
        <v>27.835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27.835</v>
      </c>
    </row>
    <row r="110" spans="1:58" ht="15">
      <c r="A110" s="274" t="s">
        <v>92</v>
      </c>
      <c r="B110" s="217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5" t="s">
        <v>92</v>
      </c>
      <c r="R110" s="27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815</v>
      </c>
      <c r="AN110" s="117">
        <f t="shared" si="3"/>
        <v>1510</v>
      </c>
      <c r="AO110" s="117">
        <f t="shared" si="3"/>
        <v>1510</v>
      </c>
      <c r="AP110" s="117">
        <f t="shared" si="3"/>
        <v>1510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1510</v>
      </c>
    </row>
    <row r="111" spans="1:58" ht="15.75" thickBot="1">
      <c r="A111" s="277" t="s">
        <v>93</v>
      </c>
      <c r="B111" s="27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79" t="s">
        <v>93</v>
      </c>
      <c r="R111" s="280"/>
      <c r="S111" s="130">
        <f aca="true" t="shared" si="5" ref="S111:BF111">MIN(S13:S108)</f>
        <v>335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385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435</v>
      </c>
      <c r="AN111" s="132">
        <f t="shared" si="5"/>
        <v>770</v>
      </c>
      <c r="AO111" s="132">
        <f t="shared" si="5"/>
        <v>770</v>
      </c>
      <c r="AP111" s="132">
        <f t="shared" si="5"/>
        <v>770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5" t="s">
        <v>95</v>
      </c>
      <c r="R112" s="206"/>
      <c r="S112" s="136"/>
      <c r="T112" s="136"/>
      <c r="U112" s="136"/>
      <c r="V112" s="136"/>
      <c r="W112" s="207" t="s">
        <v>96</v>
      </c>
      <c r="X112" s="207"/>
      <c r="Y112" s="207" t="s">
        <v>97</v>
      </c>
      <c r="Z112" s="208"/>
      <c r="AA112" s="205" t="s">
        <v>95</v>
      </c>
      <c r="AB112" s="209"/>
      <c r="AC112" s="209"/>
      <c r="AD112" s="209"/>
      <c r="AE112" s="206"/>
      <c r="AF112" s="207" t="s">
        <v>96</v>
      </c>
      <c r="AG112" s="207"/>
      <c r="AH112" s="207" t="s">
        <v>97</v>
      </c>
      <c r="AI112" s="216"/>
      <c r="AJ112" s="216"/>
      <c r="AK112" s="216"/>
      <c r="AL112" s="216"/>
      <c r="AM112" s="208"/>
      <c r="AN112" s="205" t="s">
        <v>95</v>
      </c>
      <c r="AO112" s="206"/>
      <c r="AP112" s="207" t="s">
        <v>96</v>
      </c>
      <c r="AQ112" s="207"/>
      <c r="AR112" s="207" t="s">
        <v>97</v>
      </c>
      <c r="AS112" s="208"/>
      <c r="AT112" s="206" t="s">
        <v>98</v>
      </c>
      <c r="AU112" s="207"/>
      <c r="AV112" s="207" t="s">
        <v>96</v>
      </c>
      <c r="AW112" s="208"/>
      <c r="AX112" s="206" t="s">
        <v>98</v>
      </c>
      <c r="AY112" s="207"/>
      <c r="AZ112" s="207" t="s">
        <v>96</v>
      </c>
      <c r="BA112" s="208"/>
      <c r="BB112" s="136" t="s">
        <v>98</v>
      </c>
      <c r="BC112" s="207" t="s">
        <v>96</v>
      </c>
      <c r="BD112" s="216"/>
      <c r="BE112" s="216"/>
      <c r="BF112" s="208"/>
    </row>
    <row r="113" spans="1:58" ht="15.75" thickTop="1">
      <c r="A113" s="218" t="s">
        <v>99</v>
      </c>
      <c r="B113" s="219"/>
      <c r="C113" s="220"/>
      <c r="D113" s="137" t="s">
        <v>100</v>
      </c>
      <c r="E113" s="221" t="s">
        <v>23</v>
      </c>
      <c r="F113" s="222"/>
      <c r="G113" s="223"/>
      <c r="H113" s="221" t="s">
        <v>24</v>
      </c>
      <c r="I113" s="222"/>
      <c r="J113" s="223"/>
      <c r="K113" s="221" t="s">
        <v>25</v>
      </c>
      <c r="L113" s="222"/>
      <c r="M113" s="222"/>
      <c r="N113" s="221" t="s">
        <v>101</v>
      </c>
      <c r="O113" s="222"/>
      <c r="P113" s="223"/>
      <c r="Q113" s="204" t="s">
        <v>102</v>
      </c>
      <c r="R113" s="193"/>
      <c r="S113" s="138"/>
      <c r="T113" s="138"/>
      <c r="U113" s="138"/>
      <c r="V113" s="138"/>
      <c r="W113" s="194" t="s">
        <v>53</v>
      </c>
      <c r="X113" s="194"/>
      <c r="Y113" s="194" t="s">
        <v>103</v>
      </c>
      <c r="Z113" s="214"/>
      <c r="AA113" s="204" t="s">
        <v>127</v>
      </c>
      <c r="AB113" s="210"/>
      <c r="AC113" s="210"/>
      <c r="AD113" s="210"/>
      <c r="AE113" s="193"/>
      <c r="AF113" s="195" t="s">
        <v>104</v>
      </c>
      <c r="AG113" s="195"/>
      <c r="AH113" s="194" t="s">
        <v>105</v>
      </c>
      <c r="AI113" s="215"/>
      <c r="AJ113" s="215"/>
      <c r="AK113" s="215"/>
      <c r="AL113" s="215"/>
      <c r="AM113" s="214"/>
      <c r="AN113" s="204" t="s">
        <v>106</v>
      </c>
      <c r="AO113" s="193"/>
      <c r="AP113" s="195" t="s">
        <v>104</v>
      </c>
      <c r="AQ113" s="195"/>
      <c r="AR113" s="194" t="s">
        <v>105</v>
      </c>
      <c r="AS113" s="214"/>
      <c r="AT113" s="193" t="s">
        <v>107</v>
      </c>
      <c r="AU113" s="194"/>
      <c r="AV113" s="194" t="s">
        <v>104</v>
      </c>
      <c r="AW113" s="214"/>
      <c r="AX113" s="193" t="s">
        <v>108</v>
      </c>
      <c r="AY113" s="194"/>
      <c r="AZ113" s="195" t="s">
        <v>67</v>
      </c>
      <c r="BA113" s="196"/>
      <c r="BB113" s="138" t="s">
        <v>109</v>
      </c>
      <c r="BC113" s="195" t="s">
        <v>69</v>
      </c>
      <c r="BD113" s="217"/>
      <c r="BE113" s="217"/>
      <c r="BF113" s="196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89" t="s">
        <v>111</v>
      </c>
      <c r="R114" s="185"/>
      <c r="S114" s="144"/>
      <c r="T114" s="144"/>
      <c r="U114" s="144"/>
      <c r="V114" s="144"/>
      <c r="W114" s="186" t="s">
        <v>54</v>
      </c>
      <c r="X114" s="186"/>
      <c r="Y114" s="186" t="s">
        <v>112</v>
      </c>
      <c r="Z114" s="190"/>
      <c r="AA114" s="189" t="s">
        <v>113</v>
      </c>
      <c r="AB114" s="191"/>
      <c r="AC114" s="191"/>
      <c r="AD114" s="191"/>
      <c r="AE114" s="185"/>
      <c r="AF114" s="187" t="s">
        <v>104</v>
      </c>
      <c r="AG114" s="187"/>
      <c r="AH114" s="186" t="s">
        <v>114</v>
      </c>
      <c r="AI114" s="203"/>
      <c r="AJ114" s="203"/>
      <c r="AK114" s="203"/>
      <c r="AL114" s="203"/>
      <c r="AM114" s="190"/>
      <c r="AN114" s="189" t="s">
        <v>115</v>
      </c>
      <c r="AO114" s="185"/>
      <c r="AP114" s="187" t="s">
        <v>116</v>
      </c>
      <c r="AQ114" s="187"/>
      <c r="AR114" s="186"/>
      <c r="AS114" s="190"/>
      <c r="AT114" s="185" t="s">
        <v>117</v>
      </c>
      <c r="AU114" s="186"/>
      <c r="AV114" s="187" t="s">
        <v>66</v>
      </c>
      <c r="AW114" s="188"/>
      <c r="AX114" s="185" t="s">
        <v>118</v>
      </c>
      <c r="AY114" s="186"/>
      <c r="AZ114" s="186" t="s">
        <v>68</v>
      </c>
      <c r="BA114" s="190"/>
      <c r="BB114" s="144" t="s">
        <v>115</v>
      </c>
      <c r="BC114" s="187" t="s">
        <v>119</v>
      </c>
      <c r="BD114" s="187"/>
      <c r="BE114" s="187"/>
      <c r="BF114" s="187"/>
    </row>
    <row r="115" spans="1:58" ht="17.25" thickTop="1">
      <c r="A115" s="197" t="s">
        <v>120</v>
      </c>
      <c r="B115" s="198"/>
      <c r="C115" s="19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7" t="s">
        <v>121</v>
      </c>
      <c r="B116" s="198"/>
      <c r="C116" s="19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0" t="s">
        <v>122</v>
      </c>
      <c r="B117" s="201"/>
      <c r="C117" s="20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4"/>
      <c r="B118" s="324"/>
      <c r="C118" s="324"/>
      <c r="D118" s="324"/>
      <c r="E118" s="192"/>
      <c r="F118" s="192"/>
      <c r="G118" s="192"/>
      <c r="H118" s="192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2018-10-26T06:18:35Z</dcterms:modified>
  <cp:category/>
  <cp:version/>
  <cp:contentType/>
  <cp:contentStatus/>
</cp:coreProperties>
</file>