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<sst xmlns="http://schemas.openxmlformats.org/spreadsheetml/2006/main" count="196" uniqueCount="131">
  <si>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</si>
  <si>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</si>
  <si>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</si>
  <si>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</si>
  <si>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</si>
  <si>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</si>
  <si>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</si>
  <si>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</si>
  <si>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</si>
  <si>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</si>
  <si>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</si>
  <si>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</si>
  <si>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</si>
  <si>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</si>
  <si>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</si>
  <si>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</si>
  <si>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</si>
  <si>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</si>
  <si>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</si>
  <si>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</si>
  <si>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</si>
  <si>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</si>
  <si>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</si>
  <si>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</si>
  <si>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</si>
  <si>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</si>
  <si>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</si>
  <si>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</si>
  <si>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</si>
  <si>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</si>
  <si>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</si>
  <si>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</si>
  <si>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</si>
  <si>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</si>
  <si>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</si>
  <si>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</si>
  <si>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</si>
  <si>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</si>
  <si>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</si>
  <si>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</si>
  <si>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</si>
  <si>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</si>
  <si>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</si>
  <si>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</si>
  <si>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</si>
  <si>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</si>
  <si>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</si>
  <si>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</si>
  <si>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</si>
  <si>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</si>
  <si>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</si>
  <si>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</si>
  <si>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</si>
  <si>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</si>
  <si>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</si>
  <si>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</si>
  <si>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</si>
  <si>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</si>
  <si>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</si>
  <si>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</si>
  <si>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</si>
  <si>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</si>
  <si>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</si>
  <si>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</si>
  <si>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</si>
  <si>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</si>
  <si>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</si>
  <si>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</si>
  <si>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</si>
  <si>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</si>
  <si>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</si>
  <si>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</si>
  <si>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</si>
  <si>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</si>
  <si>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</si>
  <si>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</si>
  <si>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</si>
  <si>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</si>
  <si>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</si>
  <si>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</si>
  <si>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</si>
  <si>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</si>
  <si>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</si>
  <si>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</si>
  <si>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</si>
  <si>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</si>
  <si>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</si>
  <si>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</si>
  <si>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</si>
  <si>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</si>
  <si>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</si>
  <si>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</si>
  <si>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</si>
  <si>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</si>
  <si>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</si>
  <si>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</si>
  <si>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</si>
  <si>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</si>
  <si>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</si>
  <si>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</si>
  <si>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</si>
  <si>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</si>
  <si>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</si>
  <si>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</si>
  <si>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</si>
  <si>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</si>
  <si>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</si>
  <si>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</si>
  <si>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</si>
  <si>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</si>
  <si>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</si>
  <si>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</si>
  <si>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</si>
  <si>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</si>
  <si>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</si>
  <si>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</si>
  <si>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</si>
  <si>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</si>
  <si>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</si>
  <si>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</si>
  <si>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</si>
  <si>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</si>
  <si>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</si>
  <si>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</si>
  <si>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</si>
  <si>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</si>
  <si>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</si>
  <si>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</si>
  <si>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</si>
  <si>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</si>
  <si>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03.09.2018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</si>
</sst>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76" t="s">
        <v>0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7" t="s">
        <v>130</v>
      </c>
      <c r="I2" s="17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7" t="str">
        <f>H2</f>
        <v>03.09.2018</v>
      </c>
      <c r="AB2" s="179"/>
      <c r="AC2" s="179"/>
      <c r="AD2" s="179"/>
      <c r="AE2" s="18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1" t="s">
        <v>5</v>
      </c>
      <c r="F3" s="18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1" t="s">
        <v>5</v>
      </c>
      <c r="Z3" s="182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7">
        <v>0.43124999999999997</v>
      </c>
      <c r="G5" s="188"/>
      <c r="H5" s="52"/>
      <c r="I5" s="44" t="s">
        <v>9</v>
      </c>
      <c r="J5" s="208">
        <v>43345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187">
        <f>F5</f>
        <v>0.43124999999999997</v>
      </c>
      <c r="Z5" s="188"/>
      <c r="AA5" s="44"/>
      <c r="AB5" s="44"/>
      <c r="AC5" s="44"/>
      <c r="AD5" s="44"/>
      <c r="AE5" s="214" t="s">
        <v>9</v>
      </c>
      <c r="AF5" s="215"/>
      <c r="AG5" s="208">
        <f>J5</f>
        <v>43345</v>
      </c>
      <c r="AH5" s="216"/>
      <c r="AI5" s="1"/>
      <c r="AJ5" s="1"/>
      <c r="AK5" s="1"/>
      <c r="AL5" s="1"/>
      <c r="AM5" s="44"/>
      <c r="AN5" s="183"/>
      <c r="AO5" s="18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4" t="s">
        <v>129</v>
      </c>
      <c r="I6" s="18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4" t="str">
        <f>H6</f>
        <v>INITIAL</v>
      </c>
      <c r="AB6" s="186"/>
      <c r="AC6" s="186"/>
      <c r="AD6" s="186"/>
      <c r="AE6" s="18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76" t="s">
        <v>15</v>
      </c>
      <c r="N8" s="279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5" t="s">
        <v>18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 t="s">
        <v>19</v>
      </c>
      <c r="AP8" s="195"/>
      <c r="AQ8" s="195"/>
      <c r="AR8" s="195" t="s">
        <v>20</v>
      </c>
      <c r="AS8" s="195"/>
      <c r="AT8" s="195"/>
      <c r="AU8" s="195"/>
      <c r="AV8" s="196" t="s">
        <v>21</v>
      </c>
      <c r="AW8" s="197"/>
      <c r="AX8" s="197"/>
      <c r="AY8" s="197"/>
      <c r="AZ8" s="197"/>
      <c r="BA8" s="197"/>
      <c r="BB8" s="197"/>
      <c r="BC8" s="197"/>
      <c r="BD8" s="198"/>
      <c r="BE8" s="26"/>
      <c r="BF8" s="221" t="s">
        <v>22</v>
      </c>
    </row>
    <row r="9" spans="1:58" ht="27.75" customHeight="1">
      <c r="A9" s="271"/>
      <c r="B9" s="272"/>
      <c r="C9" s="223" t="s">
        <v>23</v>
      </c>
      <c r="D9" s="224"/>
      <c r="E9" s="225" t="s">
        <v>24</v>
      </c>
      <c r="F9" s="226"/>
      <c r="G9" s="227" t="s">
        <v>25</v>
      </c>
      <c r="H9" s="224"/>
      <c r="I9" s="225" t="s">
        <v>26</v>
      </c>
      <c r="J9" s="226"/>
      <c r="K9" s="228" t="s">
        <v>27</v>
      </c>
      <c r="L9" s="229"/>
      <c r="M9" s="277"/>
      <c r="N9" s="280"/>
      <c r="O9" s="286"/>
      <c r="P9" s="2"/>
      <c r="Q9" s="290"/>
      <c r="R9" s="291"/>
      <c r="S9" s="230" t="s">
        <v>28</v>
      </c>
      <c r="T9" s="231"/>
      <c r="U9" s="231"/>
      <c r="V9" s="231"/>
      <c r="W9" s="232"/>
      <c r="X9" s="284" t="s">
        <v>29</v>
      </c>
      <c r="Y9" s="200" t="s">
        <v>30</v>
      </c>
      <c r="Z9" s="200"/>
      <c r="AA9" s="200"/>
      <c r="AB9" s="201" t="s">
        <v>31</v>
      </c>
      <c r="AC9" s="202"/>
      <c r="AD9" s="203"/>
      <c r="AE9" s="201" t="s">
        <v>32</v>
      </c>
      <c r="AF9" s="202"/>
      <c r="AG9" s="202"/>
      <c r="AH9" s="202"/>
      <c r="AI9" s="202"/>
      <c r="AJ9" s="202"/>
      <c r="AK9" s="202"/>
      <c r="AL9" s="202"/>
      <c r="AM9" s="203"/>
      <c r="AN9" s="268" t="s">
        <v>33</v>
      </c>
      <c r="AO9" s="267" t="s">
        <v>34</v>
      </c>
      <c r="AP9" s="267" t="s">
        <v>35</v>
      </c>
      <c r="AQ9" s="267" t="s">
        <v>36</v>
      </c>
      <c r="AR9" s="267" t="s">
        <v>37</v>
      </c>
      <c r="AS9" s="267" t="s">
        <v>38</v>
      </c>
      <c r="AT9" s="200" t="s">
        <v>39</v>
      </c>
      <c r="AU9" s="200"/>
      <c r="AV9" s="200" t="s">
        <v>40</v>
      </c>
      <c r="AW9" s="200"/>
      <c r="AX9" s="200"/>
      <c r="AY9" s="200"/>
      <c r="AZ9" s="200"/>
      <c r="BA9" s="200"/>
      <c r="BB9" s="200"/>
      <c r="BC9" s="189" t="s">
        <v>41</v>
      </c>
      <c r="BD9" s="190"/>
      <c r="BE9" s="191"/>
      <c r="BF9" s="222"/>
    </row>
    <row r="10" spans="1:58" ht="24.75" customHeight="1">
      <c r="A10" s="282" t="s">
        <v>42</v>
      </c>
      <c r="B10" s="246" t="s">
        <v>43</v>
      </c>
      <c r="C10" s="242" t="s">
        <v>44</v>
      </c>
      <c r="D10" s="243"/>
      <c r="E10" s="244" t="s">
        <v>44</v>
      </c>
      <c r="F10" s="245"/>
      <c r="G10" s="243" t="s">
        <v>44</v>
      </c>
      <c r="H10" s="243"/>
      <c r="I10" s="244" t="s">
        <v>44</v>
      </c>
      <c r="J10" s="245"/>
      <c r="K10" s="254" t="s">
        <v>44</v>
      </c>
      <c r="L10" s="255"/>
      <c r="M10" s="277"/>
      <c r="N10" s="280"/>
      <c r="O10" s="286"/>
      <c r="P10" s="2"/>
      <c r="Q10" s="256" t="s">
        <v>42</v>
      </c>
      <c r="R10" s="238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8" t="s">
        <v>33</v>
      </c>
      <c r="X10" s="284"/>
      <c r="Y10" s="200"/>
      <c r="Z10" s="200"/>
      <c r="AA10" s="200"/>
      <c r="AB10" s="204"/>
      <c r="AC10" s="205"/>
      <c r="AD10" s="206"/>
      <c r="AE10" s="199" t="s">
        <v>47</v>
      </c>
      <c r="AF10" s="200"/>
      <c r="AG10" s="200"/>
      <c r="AH10" s="200"/>
      <c r="AI10" s="199" t="s">
        <v>48</v>
      </c>
      <c r="AJ10" s="199"/>
      <c r="AK10" s="199"/>
      <c r="AL10" s="199"/>
      <c r="AM10" s="265" t="s">
        <v>33</v>
      </c>
      <c r="AN10" s="268"/>
      <c r="AO10" s="267"/>
      <c r="AP10" s="267"/>
      <c r="AQ10" s="267"/>
      <c r="AR10" s="267"/>
      <c r="AS10" s="267"/>
      <c r="AT10" s="207" t="s">
        <v>49</v>
      </c>
      <c r="AU10" s="207" t="s">
        <v>50</v>
      </c>
      <c r="AV10" s="200"/>
      <c r="AW10" s="200"/>
      <c r="AX10" s="200"/>
      <c r="AY10" s="200"/>
      <c r="AZ10" s="200"/>
      <c r="BA10" s="200"/>
      <c r="BB10" s="200"/>
      <c r="BC10" s="192"/>
      <c r="BD10" s="193"/>
      <c r="BE10" s="194"/>
      <c r="BF10" s="222"/>
    </row>
    <row r="11" spans="1:58" ht="38.25" customHeight="1" thickBot="1">
      <c r="A11" s="283"/>
      <c r="B11" s="24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8"/>
      <c r="N11" s="281"/>
      <c r="O11" s="287"/>
      <c r="P11" s="2"/>
      <c r="Q11" s="256"/>
      <c r="R11" s="238"/>
      <c r="S11" s="233"/>
      <c r="T11" s="213"/>
      <c r="U11" s="213"/>
      <c r="V11" s="213"/>
      <c r="W11" s="249"/>
      <c r="X11" s="28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6"/>
      <c r="AN11" s="268"/>
      <c r="AO11" s="267"/>
      <c r="AP11" s="267"/>
      <c r="AQ11" s="267"/>
      <c r="AR11" s="267"/>
      <c r="AS11" s="267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22"/>
    </row>
    <row r="12" spans="1:58" ht="61.5" thickBot="1" thickTop="1">
      <c r="A12" s="15" t="s">
        <v>70</v>
      </c>
      <c r="B12" s="16" t="s">
        <v>71</v>
      </c>
      <c r="C12" s="258" t="s">
        <v>72</v>
      </c>
      <c r="D12" s="259"/>
      <c r="E12" s="259"/>
      <c r="F12" s="259"/>
      <c r="G12" s="259"/>
      <c r="H12" s="259"/>
      <c r="I12" s="259"/>
      <c r="J12" s="259"/>
      <c r="K12" s="259"/>
      <c r="L12" s="260"/>
      <c r="M12" s="16" t="s">
        <v>73</v>
      </c>
      <c r="N12" s="16" t="s">
        <v>74</v>
      </c>
      <c r="O12" s="17" t="s">
        <v>75</v>
      </c>
      <c r="P12" s="2"/>
      <c r="Q12" s="257"/>
      <c r="R12" s="239"/>
      <c r="S12" s="261" t="s">
        <v>76</v>
      </c>
      <c r="T12" s="262"/>
      <c r="U12" s="262"/>
      <c r="V12" s="262"/>
      <c r="W12" s="263"/>
      <c r="X12" s="24" t="s">
        <v>77</v>
      </c>
      <c r="Y12" s="264" t="s">
        <v>78</v>
      </c>
      <c r="Z12" s="264"/>
      <c r="AA12" s="264"/>
      <c r="AB12" s="240" t="s">
        <v>79</v>
      </c>
      <c r="AC12" s="241"/>
      <c r="AD12" s="241"/>
      <c r="AE12" s="202"/>
      <c r="AF12" s="202"/>
      <c r="AG12" s="202"/>
      <c r="AH12" s="202"/>
      <c r="AI12" s="202"/>
      <c r="AJ12" s="202"/>
      <c r="AK12" s="202"/>
      <c r="AL12" s="202"/>
      <c r="AM12" s="20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4" t="s">
        <v>88</v>
      </c>
      <c r="AW12" s="264"/>
      <c r="AX12" s="264"/>
      <c r="AY12" s="264"/>
      <c r="AZ12" s="264"/>
      <c r="BA12" s="264"/>
      <c r="BB12" s="264"/>
      <c r="BC12" s="240" t="s">
        <v>89</v>
      </c>
      <c r="BD12" s="241"/>
      <c r="BE12" s="310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665</v>
      </c>
      <c r="T13" s="66">
        <v>0</v>
      </c>
      <c r="U13" s="66">
        <v>0</v>
      </c>
      <c r="V13" s="66">
        <v>0</v>
      </c>
      <c r="W13" s="66">
        <v>665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510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555</v>
      </c>
      <c r="AN13" s="68">
        <v>1220</v>
      </c>
      <c r="AO13" s="68">
        <v>1220</v>
      </c>
      <c r="AP13" s="69">
        <v>1220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647</v>
      </c>
      <c r="T14" s="78">
        <v>0</v>
      </c>
      <c r="U14" s="78">
        <v>0</v>
      </c>
      <c r="V14" s="78">
        <v>0</v>
      </c>
      <c r="W14" s="78">
        <v>647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493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538</v>
      </c>
      <c r="AN14" s="80">
        <v>1185</v>
      </c>
      <c r="AO14" s="80">
        <v>1185</v>
      </c>
      <c r="AP14" s="81">
        <v>1185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1185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635</v>
      </c>
      <c r="T15" s="78">
        <v>0</v>
      </c>
      <c r="U15" s="78">
        <v>0</v>
      </c>
      <c r="V15" s="78">
        <v>0</v>
      </c>
      <c r="W15" s="78">
        <v>635</v>
      </c>
      <c r="X15" s="78">
        <v>0</v>
      </c>
      <c r="Y15" s="78">
        <v>0</v>
      </c>
      <c r="Z15" s="78">
        <v>0</v>
      </c>
      <c r="AA15" s="167">
        <v>0</v>
      </c>
      <c r="AB15" s="168">
        <v>10</v>
      </c>
      <c r="AC15" s="168">
        <v>35</v>
      </c>
      <c r="AD15" s="168">
        <v>480</v>
      </c>
      <c r="AE15" s="168">
        <v>0</v>
      </c>
      <c r="AF15" s="168">
        <v>0</v>
      </c>
      <c r="AG15" s="168">
        <v>0</v>
      </c>
      <c r="AH15" s="168">
        <v>0</v>
      </c>
      <c r="AI15" s="168">
        <v>0</v>
      </c>
      <c r="AJ15" s="168">
        <v>0</v>
      </c>
      <c r="AK15" s="168">
        <v>0</v>
      </c>
      <c r="AL15" s="168">
        <v>0</v>
      </c>
      <c r="AM15" s="167">
        <v>525</v>
      </c>
      <c r="AN15" s="168">
        <v>1160</v>
      </c>
      <c r="AO15" s="168">
        <v>1160</v>
      </c>
      <c r="AP15" s="169">
        <v>1160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1160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622</v>
      </c>
      <c r="T16" s="91">
        <v>0</v>
      </c>
      <c r="U16" s="91">
        <v>0</v>
      </c>
      <c r="V16" s="91">
        <v>0</v>
      </c>
      <c r="W16" s="91">
        <v>622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468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513</v>
      </c>
      <c r="AN16" s="93">
        <v>1135</v>
      </c>
      <c r="AO16" s="93">
        <v>1135</v>
      </c>
      <c r="AP16" s="94">
        <v>1135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612</v>
      </c>
      <c r="T17" s="66">
        <v>0</v>
      </c>
      <c r="U17" s="66">
        <v>0</v>
      </c>
      <c r="V17" s="66">
        <v>0</v>
      </c>
      <c r="W17" s="66">
        <v>612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458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503</v>
      </c>
      <c r="AN17" s="68">
        <v>1115</v>
      </c>
      <c r="AO17" s="68">
        <v>1115</v>
      </c>
      <c r="AP17" s="69">
        <v>1115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1115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600</v>
      </c>
      <c r="T18" s="78">
        <v>0</v>
      </c>
      <c r="U18" s="78">
        <v>0</v>
      </c>
      <c r="V18" s="78">
        <v>0</v>
      </c>
      <c r="W18" s="78">
        <v>600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445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490</v>
      </c>
      <c r="AN18" s="80">
        <v>1090</v>
      </c>
      <c r="AO18" s="80">
        <v>1090</v>
      </c>
      <c r="AP18" s="81">
        <v>1090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1090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590</v>
      </c>
      <c r="T19" s="78">
        <v>0</v>
      </c>
      <c r="U19" s="78">
        <v>0</v>
      </c>
      <c r="V19" s="78">
        <v>0</v>
      </c>
      <c r="W19" s="78">
        <v>590</v>
      </c>
      <c r="X19" s="78">
        <v>0</v>
      </c>
      <c r="Y19" s="78">
        <v>0</v>
      </c>
      <c r="Z19" s="78">
        <v>0</v>
      </c>
      <c r="AA19" s="167">
        <v>0</v>
      </c>
      <c r="AB19" s="168">
        <v>10</v>
      </c>
      <c r="AC19" s="168">
        <v>35</v>
      </c>
      <c r="AD19" s="168">
        <v>435</v>
      </c>
      <c r="AE19" s="168">
        <v>0</v>
      </c>
      <c r="AF19" s="168"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v>0</v>
      </c>
      <c r="AL19" s="168">
        <v>0</v>
      </c>
      <c r="AM19" s="167">
        <v>480</v>
      </c>
      <c r="AN19" s="168">
        <v>1070</v>
      </c>
      <c r="AO19" s="168">
        <v>1070</v>
      </c>
      <c r="AP19" s="169">
        <v>1070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1070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582</v>
      </c>
      <c r="T20" s="91">
        <v>0</v>
      </c>
      <c r="U20" s="91">
        <v>0</v>
      </c>
      <c r="V20" s="91">
        <v>0</v>
      </c>
      <c r="W20" s="91">
        <v>582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428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473</v>
      </c>
      <c r="AN20" s="93">
        <v>1055</v>
      </c>
      <c r="AO20" s="93">
        <v>1055</v>
      </c>
      <c r="AP20" s="94">
        <v>1055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1055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580</v>
      </c>
      <c r="T21" s="66">
        <v>0</v>
      </c>
      <c r="U21" s="66">
        <v>0</v>
      </c>
      <c r="V21" s="66">
        <v>0</v>
      </c>
      <c r="W21" s="66">
        <v>580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425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470</v>
      </c>
      <c r="AN21" s="68">
        <v>1050</v>
      </c>
      <c r="AO21" s="68">
        <v>1050</v>
      </c>
      <c r="AP21" s="69">
        <v>1050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572</v>
      </c>
      <c r="T22" s="78">
        <v>0</v>
      </c>
      <c r="U22" s="78">
        <v>0</v>
      </c>
      <c r="V22" s="78">
        <v>0</v>
      </c>
      <c r="W22" s="78">
        <v>572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418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463</v>
      </c>
      <c r="AN22" s="80">
        <v>1035</v>
      </c>
      <c r="AO22" s="80">
        <v>1035</v>
      </c>
      <c r="AP22" s="81">
        <v>1035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567</v>
      </c>
      <c r="T23" s="78">
        <v>0</v>
      </c>
      <c r="U23" s="78">
        <v>0</v>
      </c>
      <c r="V23" s="78">
        <v>0</v>
      </c>
      <c r="W23" s="78">
        <v>567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413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458</v>
      </c>
      <c r="AN23" s="80">
        <v>1025</v>
      </c>
      <c r="AO23" s="80">
        <v>1025</v>
      </c>
      <c r="AP23" s="81">
        <v>1025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1025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565</v>
      </c>
      <c r="T24" s="91">
        <v>0</v>
      </c>
      <c r="U24" s="91">
        <v>0</v>
      </c>
      <c r="V24" s="91">
        <v>0</v>
      </c>
      <c r="W24" s="91">
        <v>565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410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455</v>
      </c>
      <c r="AN24" s="93">
        <v>1020</v>
      </c>
      <c r="AO24" s="93">
        <v>1020</v>
      </c>
      <c r="AP24" s="94">
        <v>1020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560</v>
      </c>
      <c r="T25" s="66">
        <v>0</v>
      </c>
      <c r="U25" s="66">
        <v>0</v>
      </c>
      <c r="V25" s="66">
        <v>0</v>
      </c>
      <c r="W25" s="66">
        <v>560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405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450</v>
      </c>
      <c r="AN25" s="68">
        <v>1010</v>
      </c>
      <c r="AO25" s="68">
        <v>1010</v>
      </c>
      <c r="AP25" s="69">
        <v>1010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557</v>
      </c>
      <c r="T26" s="78">
        <v>0</v>
      </c>
      <c r="U26" s="78">
        <v>0</v>
      </c>
      <c r="V26" s="78">
        <v>0</v>
      </c>
      <c r="W26" s="78">
        <v>557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403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448</v>
      </c>
      <c r="AN26" s="80">
        <v>1005</v>
      </c>
      <c r="AO26" s="80">
        <v>1005</v>
      </c>
      <c r="AP26" s="81">
        <v>1005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1005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557</v>
      </c>
      <c r="T27" s="78">
        <v>0</v>
      </c>
      <c r="U27" s="78">
        <v>0</v>
      </c>
      <c r="V27" s="78">
        <v>0</v>
      </c>
      <c r="W27" s="78">
        <v>557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403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448</v>
      </c>
      <c r="AN27" s="80">
        <v>1005</v>
      </c>
      <c r="AO27" s="80">
        <v>1005</v>
      </c>
      <c r="AP27" s="81">
        <v>1005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1005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555</v>
      </c>
      <c r="T28" s="91">
        <v>0</v>
      </c>
      <c r="U28" s="91">
        <v>0</v>
      </c>
      <c r="V28" s="91">
        <v>0</v>
      </c>
      <c r="W28" s="91">
        <v>555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400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445</v>
      </c>
      <c r="AN28" s="93">
        <v>1000</v>
      </c>
      <c r="AO28" s="93">
        <v>1000</v>
      </c>
      <c r="AP28" s="94">
        <v>1000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552</v>
      </c>
      <c r="T29" s="66">
        <v>0</v>
      </c>
      <c r="U29" s="66">
        <v>0</v>
      </c>
      <c r="V29" s="66">
        <v>0</v>
      </c>
      <c r="W29" s="66">
        <v>552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398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443</v>
      </c>
      <c r="AN29" s="68">
        <v>995</v>
      </c>
      <c r="AO29" s="68">
        <v>995</v>
      </c>
      <c r="AP29" s="69">
        <v>995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995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547</v>
      </c>
      <c r="T30" s="78">
        <v>0</v>
      </c>
      <c r="U30" s="78">
        <v>0</v>
      </c>
      <c r="V30" s="78">
        <v>0</v>
      </c>
      <c r="W30" s="78">
        <v>547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393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438</v>
      </c>
      <c r="AN30" s="80">
        <v>985</v>
      </c>
      <c r="AO30" s="80">
        <v>985</v>
      </c>
      <c r="AP30" s="81">
        <v>985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985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545</v>
      </c>
      <c r="T31" s="78">
        <v>0</v>
      </c>
      <c r="U31" s="78">
        <v>0</v>
      </c>
      <c r="V31" s="78">
        <v>0</v>
      </c>
      <c r="W31" s="78">
        <v>545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390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435</v>
      </c>
      <c r="AN31" s="80">
        <v>980</v>
      </c>
      <c r="AO31" s="80">
        <v>980</v>
      </c>
      <c r="AP31" s="81">
        <v>980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542</v>
      </c>
      <c r="T32" s="91">
        <v>0</v>
      </c>
      <c r="U32" s="91">
        <v>0</v>
      </c>
      <c r="V32" s="91">
        <v>0</v>
      </c>
      <c r="W32" s="91">
        <v>542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388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433</v>
      </c>
      <c r="AN32" s="93">
        <v>975</v>
      </c>
      <c r="AO32" s="93">
        <v>975</v>
      </c>
      <c r="AP32" s="94">
        <v>975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975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530</v>
      </c>
      <c r="T33" s="66">
        <v>0</v>
      </c>
      <c r="U33" s="66">
        <v>0</v>
      </c>
      <c r="V33" s="66">
        <v>0</v>
      </c>
      <c r="W33" s="66">
        <v>530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375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420</v>
      </c>
      <c r="AN33" s="68">
        <v>950</v>
      </c>
      <c r="AO33" s="68">
        <v>950</v>
      </c>
      <c r="AP33" s="69">
        <v>950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525</v>
      </c>
      <c r="T34" s="78">
        <v>0</v>
      </c>
      <c r="U34" s="78">
        <v>0</v>
      </c>
      <c r="V34" s="78">
        <v>0</v>
      </c>
      <c r="W34" s="78">
        <v>525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370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415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515</v>
      </c>
      <c r="T35" s="78">
        <v>0</v>
      </c>
      <c r="U35" s="78">
        <v>0</v>
      </c>
      <c r="V35" s="78">
        <v>0</v>
      </c>
      <c r="W35" s="78">
        <v>515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360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405</v>
      </c>
      <c r="AN35" s="80">
        <v>920</v>
      </c>
      <c r="AO35" s="80">
        <v>920</v>
      </c>
      <c r="AP35" s="81">
        <v>920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515</v>
      </c>
      <c r="T36" s="91">
        <v>0</v>
      </c>
      <c r="U36" s="91">
        <v>0</v>
      </c>
      <c r="V36" s="91">
        <v>0</v>
      </c>
      <c r="W36" s="91">
        <v>515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360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405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525</v>
      </c>
      <c r="T37" s="66">
        <v>0</v>
      </c>
      <c r="U37" s="66">
        <v>0</v>
      </c>
      <c r="V37" s="66">
        <v>0</v>
      </c>
      <c r="W37" s="66">
        <v>525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370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415</v>
      </c>
      <c r="AN37" s="68">
        <v>940</v>
      </c>
      <c r="AO37" s="68">
        <v>940</v>
      </c>
      <c r="AP37" s="69">
        <v>940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537</v>
      </c>
      <c r="T38" s="78">
        <v>0</v>
      </c>
      <c r="U38" s="78">
        <v>0</v>
      </c>
      <c r="V38" s="78">
        <v>0</v>
      </c>
      <c r="W38" s="78">
        <v>537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383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428</v>
      </c>
      <c r="AN38" s="80">
        <v>965</v>
      </c>
      <c r="AO38" s="80">
        <v>965</v>
      </c>
      <c r="AP38" s="81">
        <v>965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965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550</v>
      </c>
      <c r="T39" s="78">
        <v>0</v>
      </c>
      <c r="U39" s="78">
        <v>0</v>
      </c>
      <c r="V39" s="78">
        <v>0</v>
      </c>
      <c r="W39" s="78">
        <v>550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395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440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560</v>
      </c>
      <c r="T40" s="91">
        <v>0</v>
      </c>
      <c r="U40" s="91">
        <v>0</v>
      </c>
      <c r="V40" s="91">
        <v>0</v>
      </c>
      <c r="W40" s="91">
        <v>560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405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450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572</v>
      </c>
      <c r="T41" s="66">
        <v>0</v>
      </c>
      <c r="U41" s="66">
        <v>0</v>
      </c>
      <c r="V41" s="66">
        <v>0</v>
      </c>
      <c r="W41" s="66">
        <v>572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418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463</v>
      </c>
      <c r="AN41" s="68">
        <v>1035</v>
      </c>
      <c r="AO41" s="68">
        <v>1035</v>
      </c>
      <c r="AP41" s="69">
        <v>1035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1035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587</v>
      </c>
      <c r="T42" s="78">
        <v>0</v>
      </c>
      <c r="U42" s="78">
        <v>0</v>
      </c>
      <c r="V42" s="78">
        <v>0</v>
      </c>
      <c r="W42" s="78">
        <v>587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433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478</v>
      </c>
      <c r="AN42" s="80">
        <v>1065</v>
      </c>
      <c r="AO42" s="80">
        <v>1065</v>
      </c>
      <c r="AP42" s="81">
        <v>1065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1065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597</v>
      </c>
      <c r="T43" s="78">
        <v>0</v>
      </c>
      <c r="U43" s="78">
        <v>0</v>
      </c>
      <c r="V43" s="78">
        <v>0</v>
      </c>
      <c r="W43" s="78">
        <v>597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443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488</v>
      </c>
      <c r="AN43" s="80">
        <v>1085</v>
      </c>
      <c r="AO43" s="80">
        <v>1085</v>
      </c>
      <c r="AP43" s="81">
        <v>1085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605</v>
      </c>
      <c r="T44" s="91">
        <v>0</v>
      </c>
      <c r="U44" s="91">
        <v>0</v>
      </c>
      <c r="V44" s="91">
        <v>0</v>
      </c>
      <c r="W44" s="91">
        <v>605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450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1100</v>
      </c>
      <c r="AO44" s="93">
        <v>1100</v>
      </c>
      <c r="AP44" s="94">
        <v>1100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615</v>
      </c>
      <c r="T45" s="66">
        <v>0</v>
      </c>
      <c r="U45" s="66">
        <v>0</v>
      </c>
      <c r="V45" s="66">
        <v>0</v>
      </c>
      <c r="W45" s="66">
        <v>615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460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505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635</v>
      </c>
      <c r="T46" s="78">
        <v>0</v>
      </c>
      <c r="U46" s="78">
        <v>0</v>
      </c>
      <c r="V46" s="78">
        <v>0</v>
      </c>
      <c r="W46" s="78">
        <v>635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480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1160</v>
      </c>
      <c r="AO46" s="80">
        <v>1160</v>
      </c>
      <c r="AP46" s="81">
        <v>1160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1160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652</v>
      </c>
      <c r="T47" s="78">
        <v>0</v>
      </c>
      <c r="U47" s="78">
        <v>0</v>
      </c>
      <c r="V47" s="78">
        <v>0</v>
      </c>
      <c r="W47" s="78">
        <v>652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498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543</v>
      </c>
      <c r="AN47" s="80">
        <v>1195</v>
      </c>
      <c r="AO47" s="80">
        <v>1195</v>
      </c>
      <c r="AP47" s="81">
        <v>1195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670</v>
      </c>
      <c r="T48" s="91">
        <v>0</v>
      </c>
      <c r="U48" s="91">
        <v>0</v>
      </c>
      <c r="V48" s="91">
        <v>0</v>
      </c>
      <c r="W48" s="91">
        <v>670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515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560</v>
      </c>
      <c r="AN48" s="93">
        <v>1230</v>
      </c>
      <c r="AO48" s="93">
        <v>1230</v>
      </c>
      <c r="AP48" s="94">
        <v>1230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685</v>
      </c>
      <c r="T49" s="66">
        <v>0</v>
      </c>
      <c r="U49" s="66">
        <v>0</v>
      </c>
      <c r="V49" s="66">
        <v>0</v>
      </c>
      <c r="W49" s="66">
        <v>685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530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15</v>
      </c>
      <c r="AI50" s="80">
        <v>0</v>
      </c>
      <c r="AJ50" s="80">
        <v>0</v>
      </c>
      <c r="AK50" s="80">
        <v>0</v>
      </c>
      <c r="AL50" s="80">
        <v>0</v>
      </c>
      <c r="AM50" s="79">
        <v>600</v>
      </c>
      <c r="AN50" s="80">
        <v>1295</v>
      </c>
      <c r="AO50" s="80">
        <v>1295</v>
      </c>
      <c r="AP50" s="81">
        <v>1295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1295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60</v>
      </c>
      <c r="AI51" s="80">
        <v>0</v>
      </c>
      <c r="AJ51" s="80">
        <v>0</v>
      </c>
      <c r="AK51" s="80">
        <v>0</v>
      </c>
      <c r="AL51" s="80">
        <v>0</v>
      </c>
      <c r="AM51" s="79">
        <v>645</v>
      </c>
      <c r="AN51" s="80">
        <v>1340</v>
      </c>
      <c r="AO51" s="80">
        <v>1340</v>
      </c>
      <c r="AP51" s="81">
        <v>1340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95</v>
      </c>
      <c r="AI52" s="93">
        <v>0</v>
      </c>
      <c r="AJ52" s="93">
        <v>0</v>
      </c>
      <c r="AK52" s="93">
        <v>0</v>
      </c>
      <c r="AL52" s="93">
        <v>0</v>
      </c>
      <c r="AM52" s="92">
        <v>680</v>
      </c>
      <c r="AN52" s="93">
        <v>1375</v>
      </c>
      <c r="AO52" s="93">
        <v>1375</v>
      </c>
      <c r="AP52" s="94">
        <v>1375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681</v>
      </c>
      <c r="T53" s="66">
        <v>0</v>
      </c>
      <c r="U53" s="66">
        <v>0</v>
      </c>
      <c r="V53" s="66">
        <v>0</v>
      </c>
      <c r="W53" s="66">
        <v>681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526</v>
      </c>
      <c r="AE53" s="68">
        <v>0</v>
      </c>
      <c r="AF53" s="68">
        <v>0</v>
      </c>
      <c r="AG53" s="68">
        <v>0</v>
      </c>
      <c r="AH53" s="68">
        <v>158</v>
      </c>
      <c r="AI53" s="68">
        <v>0</v>
      </c>
      <c r="AJ53" s="68">
        <v>0</v>
      </c>
      <c r="AK53" s="68">
        <v>0</v>
      </c>
      <c r="AL53" s="68">
        <v>0</v>
      </c>
      <c r="AM53" s="68">
        <v>729</v>
      </c>
      <c r="AN53" s="68">
        <v>1410</v>
      </c>
      <c r="AO53" s="68">
        <v>1410</v>
      </c>
      <c r="AP53" s="69">
        <v>1410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170</v>
      </c>
      <c r="AI54" s="80">
        <v>0</v>
      </c>
      <c r="AJ54" s="80">
        <v>0</v>
      </c>
      <c r="AK54" s="80">
        <v>0</v>
      </c>
      <c r="AL54" s="80">
        <v>0</v>
      </c>
      <c r="AM54" s="79">
        <v>755</v>
      </c>
      <c r="AN54" s="80">
        <v>1450</v>
      </c>
      <c r="AO54" s="80">
        <v>1450</v>
      </c>
      <c r="AP54" s="81">
        <v>1450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205</v>
      </c>
      <c r="AI55" s="80">
        <v>0</v>
      </c>
      <c r="AJ55" s="80">
        <v>0</v>
      </c>
      <c r="AK55" s="80">
        <v>0</v>
      </c>
      <c r="AL55" s="80">
        <v>0</v>
      </c>
      <c r="AM55" s="79">
        <v>790</v>
      </c>
      <c r="AN55" s="80">
        <v>1485</v>
      </c>
      <c r="AO55" s="80">
        <v>1485</v>
      </c>
      <c r="AP55" s="81">
        <v>1485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1485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235</v>
      </c>
      <c r="AI56" s="93">
        <v>0</v>
      </c>
      <c r="AJ56" s="93">
        <v>0</v>
      </c>
      <c r="AK56" s="93">
        <v>0</v>
      </c>
      <c r="AL56" s="93">
        <v>0</v>
      </c>
      <c r="AM56" s="92">
        <v>820</v>
      </c>
      <c r="AN56" s="93">
        <v>1515</v>
      </c>
      <c r="AO56" s="93">
        <v>1515</v>
      </c>
      <c r="AP56" s="94">
        <v>1515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255</v>
      </c>
      <c r="AI57" s="68">
        <v>0</v>
      </c>
      <c r="AJ57" s="68">
        <v>0</v>
      </c>
      <c r="AK57" s="68">
        <v>0</v>
      </c>
      <c r="AL57" s="68">
        <v>0</v>
      </c>
      <c r="AM57" s="68">
        <v>840</v>
      </c>
      <c r="AN57" s="68">
        <v>1535</v>
      </c>
      <c r="AO57" s="68">
        <v>1535</v>
      </c>
      <c r="AP57" s="69">
        <v>1535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280</v>
      </c>
      <c r="AI58" s="80">
        <v>0</v>
      </c>
      <c r="AJ58" s="80">
        <v>0</v>
      </c>
      <c r="AK58" s="80">
        <v>0</v>
      </c>
      <c r="AL58" s="80">
        <v>0</v>
      </c>
      <c r="AM58" s="79">
        <v>865</v>
      </c>
      <c r="AN58" s="80">
        <v>1560</v>
      </c>
      <c r="AO58" s="80">
        <v>1560</v>
      </c>
      <c r="AP58" s="81">
        <v>1560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280</v>
      </c>
      <c r="AI59" s="80">
        <v>0</v>
      </c>
      <c r="AJ59" s="80">
        <v>0</v>
      </c>
      <c r="AK59" s="80">
        <v>0</v>
      </c>
      <c r="AL59" s="80">
        <v>0</v>
      </c>
      <c r="AM59" s="79">
        <v>865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280</v>
      </c>
      <c r="AI60" s="93">
        <v>0</v>
      </c>
      <c r="AJ60" s="93">
        <v>0</v>
      </c>
      <c r="AK60" s="93">
        <v>0</v>
      </c>
      <c r="AL60" s="93">
        <v>0</v>
      </c>
      <c r="AM60" s="92">
        <v>865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280</v>
      </c>
      <c r="AI61" s="68">
        <v>0</v>
      </c>
      <c r="AJ61" s="68">
        <v>0</v>
      </c>
      <c r="AK61" s="68">
        <v>0</v>
      </c>
      <c r="AL61" s="68">
        <v>0</v>
      </c>
      <c r="AM61" s="68">
        <v>865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280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275</v>
      </c>
      <c r="AI63" s="80">
        <v>0</v>
      </c>
      <c r="AJ63" s="80">
        <v>0</v>
      </c>
      <c r="AK63" s="80">
        <v>0</v>
      </c>
      <c r="AL63" s="80">
        <v>0</v>
      </c>
      <c r="AM63" s="79">
        <v>860</v>
      </c>
      <c r="AN63" s="80">
        <v>1605</v>
      </c>
      <c r="AO63" s="80">
        <v>1605</v>
      </c>
      <c r="AP63" s="81">
        <v>1605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1605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265</v>
      </c>
      <c r="AI64" s="93">
        <v>0</v>
      </c>
      <c r="AJ64" s="93">
        <v>0</v>
      </c>
      <c r="AK64" s="93">
        <v>0</v>
      </c>
      <c r="AL64" s="93">
        <v>0</v>
      </c>
      <c r="AM64" s="92">
        <v>850</v>
      </c>
      <c r="AN64" s="93">
        <v>1595</v>
      </c>
      <c r="AO64" s="93">
        <v>1595</v>
      </c>
      <c r="AP64" s="94">
        <v>1595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245</v>
      </c>
      <c r="AI65" s="68">
        <v>0</v>
      </c>
      <c r="AJ65" s="68">
        <v>0</v>
      </c>
      <c r="AK65" s="68">
        <v>0</v>
      </c>
      <c r="AL65" s="68">
        <v>0</v>
      </c>
      <c r="AM65" s="68">
        <v>830</v>
      </c>
      <c r="AN65" s="68">
        <v>1575</v>
      </c>
      <c r="AO65" s="68">
        <v>1575</v>
      </c>
      <c r="AP65" s="69">
        <v>1575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225</v>
      </c>
      <c r="AI66" s="80">
        <v>0</v>
      </c>
      <c r="AJ66" s="80">
        <v>0</v>
      </c>
      <c r="AK66" s="80">
        <v>0</v>
      </c>
      <c r="AL66" s="80">
        <v>0</v>
      </c>
      <c r="AM66" s="79">
        <v>810</v>
      </c>
      <c r="AN66" s="80">
        <v>1555</v>
      </c>
      <c r="AO66" s="80">
        <v>1555</v>
      </c>
      <c r="AP66" s="81">
        <v>1555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205</v>
      </c>
      <c r="AI67" s="80">
        <v>0</v>
      </c>
      <c r="AJ67" s="80">
        <v>0</v>
      </c>
      <c r="AK67" s="80">
        <v>0</v>
      </c>
      <c r="AL67" s="80">
        <v>0</v>
      </c>
      <c r="AM67" s="79">
        <v>790</v>
      </c>
      <c r="AN67" s="80">
        <v>1535</v>
      </c>
      <c r="AO67" s="80">
        <v>1535</v>
      </c>
      <c r="AP67" s="81">
        <v>1535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205</v>
      </c>
      <c r="AI68" s="93">
        <v>0</v>
      </c>
      <c r="AJ68" s="93">
        <v>0</v>
      </c>
      <c r="AK68" s="93">
        <v>0</v>
      </c>
      <c r="AL68" s="93">
        <v>0</v>
      </c>
      <c r="AM68" s="92">
        <v>790</v>
      </c>
      <c r="AN68" s="93">
        <v>1535</v>
      </c>
      <c r="AO68" s="93">
        <v>1535</v>
      </c>
      <c r="AP68" s="94">
        <v>1535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220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240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255</v>
      </c>
      <c r="AI71" s="80">
        <v>0</v>
      </c>
      <c r="AJ71" s="80">
        <v>0</v>
      </c>
      <c r="AK71" s="80">
        <v>0</v>
      </c>
      <c r="AL71" s="80">
        <v>0</v>
      </c>
      <c r="AM71" s="79">
        <v>840</v>
      </c>
      <c r="AN71" s="80">
        <v>1585</v>
      </c>
      <c r="AO71" s="80">
        <v>1585</v>
      </c>
      <c r="AP71" s="81">
        <v>1585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270</v>
      </c>
      <c r="AI72" s="93">
        <v>0</v>
      </c>
      <c r="AJ72" s="93">
        <v>0</v>
      </c>
      <c r="AK72" s="93">
        <v>0</v>
      </c>
      <c r="AL72" s="93">
        <v>0</v>
      </c>
      <c r="AM72" s="92">
        <v>855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255</v>
      </c>
      <c r="AI73" s="68">
        <v>0</v>
      </c>
      <c r="AJ73" s="68">
        <v>0</v>
      </c>
      <c r="AK73" s="68">
        <v>0</v>
      </c>
      <c r="AL73" s="68">
        <v>0</v>
      </c>
      <c r="AM73" s="68">
        <v>840</v>
      </c>
      <c r="AN73" s="68">
        <v>1585</v>
      </c>
      <c r="AO73" s="68">
        <v>1585</v>
      </c>
      <c r="AP73" s="69">
        <v>1585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1585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250</v>
      </c>
      <c r="AI74" s="80">
        <v>0</v>
      </c>
      <c r="AJ74" s="80">
        <v>0</v>
      </c>
      <c r="AK74" s="80">
        <v>0</v>
      </c>
      <c r="AL74" s="80">
        <v>0</v>
      </c>
      <c r="AM74" s="79">
        <v>835</v>
      </c>
      <c r="AN74" s="80">
        <v>1580</v>
      </c>
      <c r="AO74" s="80">
        <v>1580</v>
      </c>
      <c r="AP74" s="81">
        <v>1580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1580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250</v>
      </c>
      <c r="AI75" s="80">
        <v>0</v>
      </c>
      <c r="AJ75" s="80">
        <v>0</v>
      </c>
      <c r="AK75" s="80">
        <v>0</v>
      </c>
      <c r="AL75" s="80">
        <v>0</v>
      </c>
      <c r="AM75" s="79">
        <v>835</v>
      </c>
      <c r="AN75" s="80">
        <v>1580</v>
      </c>
      <c r="AO75" s="80">
        <v>1580</v>
      </c>
      <c r="AP75" s="81">
        <v>1580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250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1580</v>
      </c>
      <c r="AO76" s="93">
        <v>1580</v>
      </c>
      <c r="AP76" s="94">
        <v>1580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265</v>
      </c>
      <c r="AI77" s="68">
        <v>0</v>
      </c>
      <c r="AJ77" s="68">
        <v>0</v>
      </c>
      <c r="AK77" s="68">
        <v>0</v>
      </c>
      <c r="AL77" s="68">
        <v>0</v>
      </c>
      <c r="AM77" s="68">
        <v>850</v>
      </c>
      <c r="AN77" s="68">
        <v>1595</v>
      </c>
      <c r="AO77" s="68">
        <v>1595</v>
      </c>
      <c r="AP77" s="69">
        <v>1595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1595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260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1590</v>
      </c>
      <c r="AO78" s="80">
        <v>1590</v>
      </c>
      <c r="AP78" s="81">
        <v>1590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265</v>
      </c>
      <c r="AI79" s="80">
        <v>0</v>
      </c>
      <c r="AJ79" s="80">
        <v>0</v>
      </c>
      <c r="AK79" s="80">
        <v>0</v>
      </c>
      <c r="AL79" s="80">
        <v>0</v>
      </c>
      <c r="AM79" s="79">
        <v>850</v>
      </c>
      <c r="AN79" s="80">
        <v>1595</v>
      </c>
      <c r="AO79" s="80">
        <v>1595</v>
      </c>
      <c r="AP79" s="81">
        <v>1595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1595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270</v>
      </c>
      <c r="AI80" s="93">
        <v>0</v>
      </c>
      <c r="AJ80" s="93">
        <v>0</v>
      </c>
      <c r="AK80" s="93">
        <v>0</v>
      </c>
      <c r="AL80" s="93">
        <v>0</v>
      </c>
      <c r="AM80" s="92">
        <v>855</v>
      </c>
      <c r="AN80" s="93">
        <v>1600</v>
      </c>
      <c r="AO80" s="93">
        <v>1600</v>
      </c>
      <c r="AP80" s="94">
        <v>1600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250</v>
      </c>
      <c r="AI81" s="68">
        <v>0</v>
      </c>
      <c r="AJ81" s="68">
        <v>0</v>
      </c>
      <c r="AK81" s="68">
        <v>0</v>
      </c>
      <c r="AL81" s="68">
        <v>0</v>
      </c>
      <c r="AM81" s="68">
        <v>835</v>
      </c>
      <c r="AN81" s="68">
        <v>1580</v>
      </c>
      <c r="AO81" s="68">
        <v>1580</v>
      </c>
      <c r="AP81" s="69">
        <v>1580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230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1560</v>
      </c>
      <c r="AO82" s="80">
        <v>1560</v>
      </c>
      <c r="AP82" s="81">
        <v>1560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240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1570</v>
      </c>
      <c r="AO83" s="80">
        <v>1570</v>
      </c>
      <c r="AP83" s="81">
        <v>1570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250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1610</v>
      </c>
      <c r="AO85" s="68">
        <v>1610</v>
      </c>
      <c r="AP85" s="69">
        <v>1610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310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1640</v>
      </c>
      <c r="AO86" s="80">
        <v>1640</v>
      </c>
      <c r="AP86" s="81">
        <v>1640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310</v>
      </c>
      <c r="AI87" s="80">
        <v>0</v>
      </c>
      <c r="AJ87" s="80">
        <v>0</v>
      </c>
      <c r="AK87" s="80">
        <v>0</v>
      </c>
      <c r="AL87" s="80">
        <v>0</v>
      </c>
      <c r="AM87" s="79">
        <v>895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1640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305</v>
      </c>
      <c r="AI88" s="93">
        <v>0</v>
      </c>
      <c r="AJ88" s="93">
        <v>0</v>
      </c>
      <c r="AK88" s="93">
        <v>0</v>
      </c>
      <c r="AL88" s="93">
        <v>0</v>
      </c>
      <c r="AM88" s="92">
        <v>890</v>
      </c>
      <c r="AN88" s="93">
        <v>1635</v>
      </c>
      <c r="AO88" s="93">
        <v>1635</v>
      </c>
      <c r="AP88" s="94">
        <v>1635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290</v>
      </c>
      <c r="AI89" s="68">
        <v>0</v>
      </c>
      <c r="AJ89" s="68">
        <v>0</v>
      </c>
      <c r="AK89" s="68">
        <v>0</v>
      </c>
      <c r="AL89" s="68">
        <v>0</v>
      </c>
      <c r="AM89" s="68">
        <v>875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275</v>
      </c>
      <c r="AI90" s="80">
        <v>0</v>
      </c>
      <c r="AJ90" s="80">
        <v>0</v>
      </c>
      <c r="AK90" s="80">
        <v>0</v>
      </c>
      <c r="AL90" s="80">
        <v>0</v>
      </c>
      <c r="AM90" s="79">
        <v>860</v>
      </c>
      <c r="AN90" s="80">
        <v>1605</v>
      </c>
      <c r="AO90" s="80">
        <v>1605</v>
      </c>
      <c r="AP90" s="81">
        <v>1605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1605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1590</v>
      </c>
      <c r="AO91" s="80">
        <v>1590</v>
      </c>
      <c r="AP91" s="81">
        <v>1590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245</v>
      </c>
      <c r="AI92" s="93">
        <v>0</v>
      </c>
      <c r="AJ92" s="93">
        <v>0</v>
      </c>
      <c r="AK92" s="93">
        <v>0</v>
      </c>
      <c r="AL92" s="93">
        <v>0</v>
      </c>
      <c r="AM92" s="92">
        <v>830</v>
      </c>
      <c r="AN92" s="93">
        <v>1575</v>
      </c>
      <c r="AO92" s="93">
        <v>1575</v>
      </c>
      <c r="AP92" s="94">
        <v>1575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1575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205</v>
      </c>
      <c r="AI93" s="68">
        <v>0</v>
      </c>
      <c r="AJ93" s="68">
        <v>0</v>
      </c>
      <c r="AK93" s="68">
        <v>0</v>
      </c>
      <c r="AL93" s="68">
        <v>0</v>
      </c>
      <c r="AM93" s="68">
        <v>790</v>
      </c>
      <c r="AN93" s="68">
        <v>1535</v>
      </c>
      <c r="AO93" s="68">
        <v>1535</v>
      </c>
      <c r="AP93" s="69">
        <v>1535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1535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185</v>
      </c>
      <c r="AI94" s="80">
        <v>0</v>
      </c>
      <c r="AJ94" s="80">
        <v>0</v>
      </c>
      <c r="AK94" s="80">
        <v>0</v>
      </c>
      <c r="AL94" s="80">
        <v>0</v>
      </c>
      <c r="AM94" s="79">
        <v>770</v>
      </c>
      <c r="AN94" s="80">
        <v>1515</v>
      </c>
      <c r="AO94" s="80">
        <v>1515</v>
      </c>
      <c r="AP94" s="81">
        <v>1515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1515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1500</v>
      </c>
      <c r="AO95" s="80">
        <v>1500</v>
      </c>
      <c r="AP95" s="81">
        <v>1500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165</v>
      </c>
      <c r="AI96" s="93">
        <v>0</v>
      </c>
      <c r="AJ96" s="93">
        <v>0</v>
      </c>
      <c r="AK96" s="93">
        <v>0</v>
      </c>
      <c r="AL96" s="93">
        <v>0</v>
      </c>
      <c r="AM96" s="92">
        <v>750</v>
      </c>
      <c r="AN96" s="93">
        <v>1495</v>
      </c>
      <c r="AO96" s="93">
        <v>1495</v>
      </c>
      <c r="AP96" s="94">
        <v>1495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1495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691</v>
      </c>
      <c r="T97" s="66">
        <v>50</v>
      </c>
      <c r="U97" s="66">
        <v>0</v>
      </c>
      <c r="V97" s="66">
        <v>0</v>
      </c>
      <c r="W97" s="66">
        <v>741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536</v>
      </c>
      <c r="AE97" s="68">
        <v>0</v>
      </c>
      <c r="AF97" s="68">
        <v>0</v>
      </c>
      <c r="AG97" s="68">
        <v>0</v>
      </c>
      <c r="AH97" s="68">
        <v>158</v>
      </c>
      <c r="AI97" s="68">
        <v>0</v>
      </c>
      <c r="AJ97" s="68">
        <v>0</v>
      </c>
      <c r="AK97" s="68">
        <v>0</v>
      </c>
      <c r="AL97" s="68">
        <v>0</v>
      </c>
      <c r="AM97" s="68">
        <v>739</v>
      </c>
      <c r="AN97" s="68">
        <v>1480</v>
      </c>
      <c r="AO97" s="68">
        <v>1480</v>
      </c>
      <c r="AP97" s="69">
        <v>1480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681</v>
      </c>
      <c r="T98" s="78">
        <v>50</v>
      </c>
      <c r="U98" s="78">
        <v>0</v>
      </c>
      <c r="V98" s="78">
        <v>0</v>
      </c>
      <c r="W98" s="78">
        <v>731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526</v>
      </c>
      <c r="AE98" s="80">
        <v>0</v>
      </c>
      <c r="AF98" s="80">
        <v>0</v>
      </c>
      <c r="AG98" s="80">
        <v>0</v>
      </c>
      <c r="AH98" s="80">
        <v>158</v>
      </c>
      <c r="AI98" s="80">
        <v>0</v>
      </c>
      <c r="AJ98" s="80">
        <v>0</v>
      </c>
      <c r="AK98" s="80">
        <v>0</v>
      </c>
      <c r="AL98" s="80">
        <v>0</v>
      </c>
      <c r="AM98" s="79">
        <v>729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678</v>
      </c>
      <c r="T99" s="78">
        <v>50</v>
      </c>
      <c r="U99" s="78">
        <v>0</v>
      </c>
      <c r="V99" s="78">
        <v>0</v>
      </c>
      <c r="W99" s="78">
        <v>728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524</v>
      </c>
      <c r="AE99" s="80">
        <v>0</v>
      </c>
      <c r="AF99" s="80">
        <v>0</v>
      </c>
      <c r="AG99" s="80">
        <v>0</v>
      </c>
      <c r="AH99" s="80">
        <v>158</v>
      </c>
      <c r="AI99" s="80">
        <v>0</v>
      </c>
      <c r="AJ99" s="80">
        <v>0</v>
      </c>
      <c r="AK99" s="80">
        <v>0</v>
      </c>
      <c r="AL99" s="80">
        <v>0</v>
      </c>
      <c r="AM99" s="79">
        <v>727</v>
      </c>
      <c r="AN99" s="80">
        <v>1455</v>
      </c>
      <c r="AO99" s="80">
        <v>1455</v>
      </c>
      <c r="AP99" s="81">
        <v>1455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1455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666</v>
      </c>
      <c r="T100" s="91">
        <v>50</v>
      </c>
      <c r="U100" s="91">
        <v>0</v>
      </c>
      <c r="V100" s="91">
        <v>0</v>
      </c>
      <c r="W100" s="91">
        <v>716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511</v>
      </c>
      <c r="AE100" s="93">
        <v>0</v>
      </c>
      <c r="AF100" s="93">
        <v>0</v>
      </c>
      <c r="AG100" s="93">
        <v>0</v>
      </c>
      <c r="AH100" s="93">
        <v>158</v>
      </c>
      <c r="AI100" s="93">
        <v>0</v>
      </c>
      <c r="AJ100" s="93">
        <v>0</v>
      </c>
      <c r="AK100" s="93">
        <v>0</v>
      </c>
      <c r="AL100" s="93">
        <v>0</v>
      </c>
      <c r="AM100" s="92">
        <v>714</v>
      </c>
      <c r="AN100" s="93">
        <v>1430</v>
      </c>
      <c r="AO100" s="93">
        <v>1430</v>
      </c>
      <c r="AP100" s="94">
        <v>1430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652</v>
      </c>
      <c r="T101" s="66">
        <v>42</v>
      </c>
      <c r="U101" s="66">
        <v>0</v>
      </c>
      <c r="V101" s="66">
        <v>0</v>
      </c>
      <c r="W101" s="66">
        <v>694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498</v>
      </c>
      <c r="AE101" s="68">
        <v>0</v>
      </c>
      <c r="AF101" s="68">
        <v>0</v>
      </c>
      <c r="AG101" s="68">
        <v>0</v>
      </c>
      <c r="AH101" s="68">
        <v>158</v>
      </c>
      <c r="AI101" s="68">
        <v>0</v>
      </c>
      <c r="AJ101" s="68">
        <v>0</v>
      </c>
      <c r="AK101" s="68">
        <v>0</v>
      </c>
      <c r="AL101" s="68">
        <v>0</v>
      </c>
      <c r="AM101" s="68">
        <v>701</v>
      </c>
      <c r="AN101" s="68">
        <v>1395</v>
      </c>
      <c r="AO101" s="68">
        <v>1395</v>
      </c>
      <c r="AP101" s="69">
        <v>1395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1395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652</v>
      </c>
      <c r="T102" s="78">
        <v>42</v>
      </c>
      <c r="U102" s="78">
        <v>0</v>
      </c>
      <c r="V102" s="78">
        <v>0</v>
      </c>
      <c r="W102" s="78">
        <v>694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498</v>
      </c>
      <c r="AE102" s="80">
        <v>0</v>
      </c>
      <c r="AF102" s="80">
        <v>0</v>
      </c>
      <c r="AG102" s="80">
        <v>0</v>
      </c>
      <c r="AH102" s="80">
        <v>158</v>
      </c>
      <c r="AI102" s="80">
        <v>0</v>
      </c>
      <c r="AJ102" s="80">
        <v>0</v>
      </c>
      <c r="AK102" s="80">
        <v>0</v>
      </c>
      <c r="AL102" s="80">
        <v>0</v>
      </c>
      <c r="AM102" s="79">
        <v>701</v>
      </c>
      <c r="AN102" s="80">
        <v>1395</v>
      </c>
      <c r="AO102" s="80">
        <v>1395</v>
      </c>
      <c r="AP102" s="81">
        <v>1395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1395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661</v>
      </c>
      <c r="T103" s="78">
        <v>30</v>
      </c>
      <c r="U103" s="78">
        <v>0</v>
      </c>
      <c r="V103" s="78">
        <v>0</v>
      </c>
      <c r="W103" s="78">
        <v>691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506</v>
      </c>
      <c r="AE103" s="80">
        <v>0</v>
      </c>
      <c r="AF103" s="80">
        <v>0</v>
      </c>
      <c r="AG103" s="80">
        <v>0</v>
      </c>
      <c r="AH103" s="80">
        <v>158</v>
      </c>
      <c r="AI103" s="80">
        <v>0</v>
      </c>
      <c r="AJ103" s="80">
        <v>0</v>
      </c>
      <c r="AK103" s="80">
        <v>0</v>
      </c>
      <c r="AL103" s="80">
        <v>0</v>
      </c>
      <c r="AM103" s="79">
        <v>709</v>
      </c>
      <c r="AN103" s="80">
        <v>1400</v>
      </c>
      <c r="AO103" s="80">
        <v>1400</v>
      </c>
      <c r="AP103" s="81">
        <v>1400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666</v>
      </c>
      <c r="T104" s="91">
        <v>20</v>
      </c>
      <c r="U104" s="91">
        <v>0</v>
      </c>
      <c r="V104" s="91">
        <v>0</v>
      </c>
      <c r="W104" s="91">
        <v>686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511</v>
      </c>
      <c r="AE104" s="93">
        <v>0</v>
      </c>
      <c r="AF104" s="93">
        <v>0</v>
      </c>
      <c r="AG104" s="93">
        <v>0</v>
      </c>
      <c r="AH104" s="93">
        <v>158</v>
      </c>
      <c r="AI104" s="93">
        <v>0</v>
      </c>
      <c r="AJ104" s="93">
        <v>0</v>
      </c>
      <c r="AK104" s="93">
        <v>0</v>
      </c>
      <c r="AL104" s="93">
        <v>0</v>
      </c>
      <c r="AM104" s="92">
        <v>714</v>
      </c>
      <c r="AN104" s="93">
        <v>1400</v>
      </c>
      <c r="AO104" s="93">
        <v>1400</v>
      </c>
      <c r="AP104" s="94">
        <v>1400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678</v>
      </c>
      <c r="T105" s="66">
        <v>0</v>
      </c>
      <c r="U105" s="66">
        <v>0</v>
      </c>
      <c r="V105" s="66">
        <v>0</v>
      </c>
      <c r="W105" s="66">
        <v>678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524</v>
      </c>
      <c r="AE105" s="68">
        <v>0</v>
      </c>
      <c r="AF105" s="68">
        <v>0</v>
      </c>
      <c r="AG105" s="68">
        <v>0</v>
      </c>
      <c r="AH105" s="68">
        <v>158</v>
      </c>
      <c r="AI105" s="68">
        <v>0</v>
      </c>
      <c r="AJ105" s="68">
        <v>0</v>
      </c>
      <c r="AK105" s="68">
        <v>0</v>
      </c>
      <c r="AL105" s="68">
        <v>0</v>
      </c>
      <c r="AM105" s="68">
        <v>727</v>
      </c>
      <c r="AN105" s="68">
        <v>1405</v>
      </c>
      <c r="AO105" s="68">
        <v>1405</v>
      </c>
      <c r="AP105" s="69">
        <v>1405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1405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671</v>
      </c>
      <c r="T106" s="78">
        <v>0</v>
      </c>
      <c r="U106" s="78">
        <v>0</v>
      </c>
      <c r="V106" s="78">
        <v>0</v>
      </c>
      <c r="W106" s="78">
        <v>671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516</v>
      </c>
      <c r="AE106" s="80">
        <v>0</v>
      </c>
      <c r="AF106" s="80">
        <v>0</v>
      </c>
      <c r="AG106" s="80">
        <v>0</v>
      </c>
      <c r="AH106" s="80">
        <v>158</v>
      </c>
      <c r="AI106" s="80">
        <v>0</v>
      </c>
      <c r="AJ106" s="80">
        <v>0</v>
      </c>
      <c r="AK106" s="80">
        <v>0</v>
      </c>
      <c r="AL106" s="80">
        <v>0</v>
      </c>
      <c r="AM106" s="79">
        <v>719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663</v>
      </c>
      <c r="T107" s="78">
        <v>0</v>
      </c>
      <c r="U107" s="78">
        <v>0</v>
      </c>
      <c r="V107" s="78">
        <v>0</v>
      </c>
      <c r="W107" s="78">
        <v>663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509</v>
      </c>
      <c r="AE107" s="80">
        <v>0</v>
      </c>
      <c r="AF107" s="80">
        <v>0</v>
      </c>
      <c r="AG107" s="80">
        <v>0</v>
      </c>
      <c r="AH107" s="80">
        <v>158</v>
      </c>
      <c r="AI107" s="80">
        <v>0</v>
      </c>
      <c r="AJ107" s="80">
        <v>0</v>
      </c>
      <c r="AK107" s="80">
        <v>0</v>
      </c>
      <c r="AL107" s="80">
        <v>0</v>
      </c>
      <c r="AM107" s="79">
        <v>712</v>
      </c>
      <c r="AN107" s="80">
        <v>1375</v>
      </c>
      <c r="AO107" s="80">
        <v>1375</v>
      </c>
      <c r="AP107" s="81">
        <v>1375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1375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651</v>
      </c>
      <c r="T108" s="91">
        <v>0</v>
      </c>
      <c r="U108" s="91">
        <v>0</v>
      </c>
      <c r="V108" s="91">
        <v>0</v>
      </c>
      <c r="W108" s="91">
        <v>651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496</v>
      </c>
      <c r="AE108" s="93">
        <v>0</v>
      </c>
      <c r="AF108" s="93">
        <v>0</v>
      </c>
      <c r="AG108" s="93">
        <v>0</v>
      </c>
      <c r="AH108" s="93">
        <v>158</v>
      </c>
      <c r="AI108" s="93">
        <v>0</v>
      </c>
      <c r="AJ108" s="93">
        <v>0</v>
      </c>
      <c r="AK108" s="93">
        <v>0</v>
      </c>
      <c r="AL108" s="93">
        <v>0</v>
      </c>
      <c r="AM108" s="92">
        <v>699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50" t="s">
        <v>91</v>
      </c>
      <c r="B109" s="251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2" t="s">
        <v>91</v>
      </c>
      <c r="R109" s="253"/>
      <c r="S109" s="107">
        <f aca="true" t="shared" si="1" ref="S109:BF109">SUM(S13:S108)/4000</f>
        <v>15.547</v>
      </c>
      <c r="T109" s="108">
        <f t="shared" si="1"/>
        <v>0.5485</v>
      </c>
      <c r="U109" s="108">
        <f t="shared" si="1"/>
        <v>0</v>
      </c>
      <c r="V109" s="108">
        <f t="shared" si="1"/>
        <v>0</v>
      </c>
      <c r="W109" s="108">
        <f t="shared" si="1"/>
        <v>16.0955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1">
        <f t="shared" si="1"/>
        <v>11.83225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3.23225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16.1445</v>
      </c>
      <c r="AN109" s="109">
        <f t="shared" si="1"/>
        <v>32.24</v>
      </c>
      <c r="AO109" s="109">
        <f t="shared" si="1"/>
        <v>32.24</v>
      </c>
      <c r="AP109" s="109">
        <f t="shared" si="1"/>
        <v>32.24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32.24</v>
      </c>
    </row>
    <row r="110" spans="1:58" ht="15">
      <c r="A110" s="217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9" t="s">
        <v>92</v>
      </c>
      <c r="R110" s="22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34" t="s">
        <v>93</v>
      </c>
      <c r="B111" s="23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36" t="s">
        <v>93</v>
      </c>
      <c r="R111" s="237"/>
      <c r="S111" s="130">
        <f aca="true" t="shared" si="5" ref="S111:BF111">MIN(S13:S108)</f>
        <v>515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515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360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405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11" t="s">
        <v>95</v>
      </c>
      <c r="R112" s="307"/>
      <c r="S112" s="136"/>
      <c r="T112" s="136"/>
      <c r="U112" s="136"/>
      <c r="V112" s="136"/>
      <c r="W112" s="305" t="s">
        <v>96</v>
      </c>
      <c r="X112" s="305"/>
      <c r="Y112" s="305" t="s">
        <v>97</v>
      </c>
      <c r="Z112" s="306"/>
      <c r="AA112" s="311" t="s">
        <v>95</v>
      </c>
      <c r="AB112" s="314"/>
      <c r="AC112" s="314"/>
      <c r="AD112" s="314"/>
      <c r="AE112" s="307"/>
      <c r="AF112" s="305" t="s">
        <v>96</v>
      </c>
      <c r="AG112" s="305"/>
      <c r="AH112" s="305" t="s">
        <v>97</v>
      </c>
      <c r="AI112" s="251"/>
      <c r="AJ112" s="251"/>
      <c r="AK112" s="251"/>
      <c r="AL112" s="251"/>
      <c r="AM112" s="306"/>
      <c r="AN112" s="311" t="s">
        <v>95</v>
      </c>
      <c r="AO112" s="307"/>
      <c r="AP112" s="305" t="s">
        <v>96</v>
      </c>
      <c r="AQ112" s="305"/>
      <c r="AR112" s="305" t="s">
        <v>97</v>
      </c>
      <c r="AS112" s="306"/>
      <c r="AT112" s="307" t="s">
        <v>98</v>
      </c>
      <c r="AU112" s="305"/>
      <c r="AV112" s="305" t="s">
        <v>96</v>
      </c>
      <c r="AW112" s="306"/>
      <c r="AX112" s="307" t="s">
        <v>98</v>
      </c>
      <c r="AY112" s="305"/>
      <c r="AZ112" s="305" t="s">
        <v>96</v>
      </c>
      <c r="BA112" s="306"/>
      <c r="BB112" s="136" t="s">
        <v>98</v>
      </c>
      <c r="BC112" s="305" t="s">
        <v>96</v>
      </c>
      <c r="BD112" s="251"/>
      <c r="BE112" s="251"/>
      <c r="BF112" s="306"/>
    </row>
    <row r="113" spans="1:58" ht="15.75" thickTop="1">
      <c r="A113" s="295" t="s">
        <v>99</v>
      </c>
      <c r="B113" s="296"/>
      <c r="C113" s="297"/>
      <c r="D113" s="137" t="s">
        <v>100</v>
      </c>
      <c r="E113" s="298" t="s">
        <v>23</v>
      </c>
      <c r="F113" s="299"/>
      <c r="G113" s="300"/>
      <c r="H113" s="298" t="s">
        <v>24</v>
      </c>
      <c r="I113" s="299"/>
      <c r="J113" s="300"/>
      <c r="K113" s="298" t="s">
        <v>25</v>
      </c>
      <c r="L113" s="299"/>
      <c r="M113" s="299"/>
      <c r="N113" s="298" t="s">
        <v>101</v>
      </c>
      <c r="O113" s="299"/>
      <c r="P113" s="300"/>
      <c r="Q113" s="313" t="s">
        <v>102</v>
      </c>
      <c r="R113" s="292"/>
      <c r="S113" s="138"/>
      <c r="T113" s="138"/>
      <c r="U113" s="138"/>
      <c r="V113" s="138"/>
      <c r="W113" s="293" t="s">
        <v>53</v>
      </c>
      <c r="X113" s="293"/>
      <c r="Y113" s="293" t="s">
        <v>103</v>
      </c>
      <c r="Z113" s="294"/>
      <c r="AA113" s="313" t="s">
        <v>104</v>
      </c>
      <c r="AB113" s="315"/>
      <c r="AC113" s="315"/>
      <c r="AD113" s="315"/>
      <c r="AE113" s="292"/>
      <c r="AF113" s="308" t="s">
        <v>105</v>
      </c>
      <c r="AG113" s="308"/>
      <c r="AH113" s="293" t="s">
        <v>106</v>
      </c>
      <c r="AI113" s="312"/>
      <c r="AJ113" s="312"/>
      <c r="AK113" s="312"/>
      <c r="AL113" s="312"/>
      <c r="AM113" s="294"/>
      <c r="AN113" s="313" t="s">
        <v>107</v>
      </c>
      <c r="AO113" s="292"/>
      <c r="AP113" s="308" t="s">
        <v>105</v>
      </c>
      <c r="AQ113" s="308"/>
      <c r="AR113" s="293" t="s">
        <v>106</v>
      </c>
      <c r="AS113" s="294"/>
      <c r="AT113" s="292" t="s">
        <v>108</v>
      </c>
      <c r="AU113" s="293"/>
      <c r="AV113" s="293" t="s">
        <v>105</v>
      </c>
      <c r="AW113" s="294"/>
      <c r="AX113" s="292" t="s">
        <v>109</v>
      </c>
      <c r="AY113" s="293"/>
      <c r="AZ113" s="308" t="s">
        <v>67</v>
      </c>
      <c r="BA113" s="309"/>
      <c r="BB113" s="138" t="s">
        <v>110</v>
      </c>
      <c r="BC113" s="308" t="s">
        <v>69</v>
      </c>
      <c r="BD113" s="218"/>
      <c r="BE113" s="218"/>
      <c r="BF113" s="309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24" t="s">
        <v>112</v>
      </c>
      <c r="R114" s="301"/>
      <c r="S114" s="144"/>
      <c r="T114" s="144"/>
      <c r="U114" s="144"/>
      <c r="V114" s="144"/>
      <c r="W114" s="302" t="s">
        <v>54</v>
      </c>
      <c r="X114" s="302"/>
      <c r="Y114" s="302" t="s">
        <v>113</v>
      </c>
      <c r="Z114" s="303"/>
      <c r="AA114" s="324" t="s">
        <v>114</v>
      </c>
      <c r="AB114" s="326"/>
      <c r="AC114" s="326"/>
      <c r="AD114" s="326"/>
      <c r="AE114" s="301"/>
      <c r="AF114" s="304" t="s">
        <v>105</v>
      </c>
      <c r="AG114" s="304"/>
      <c r="AH114" s="302" t="s">
        <v>115</v>
      </c>
      <c r="AI114" s="323"/>
      <c r="AJ114" s="323"/>
      <c r="AK114" s="323"/>
      <c r="AL114" s="323"/>
      <c r="AM114" s="303"/>
      <c r="AN114" s="324" t="s">
        <v>116</v>
      </c>
      <c r="AO114" s="301"/>
      <c r="AP114" s="304" t="s">
        <v>117</v>
      </c>
      <c r="AQ114" s="304"/>
      <c r="AR114" s="302"/>
      <c r="AS114" s="303"/>
      <c r="AT114" s="301" t="s">
        <v>118</v>
      </c>
      <c r="AU114" s="302"/>
      <c r="AV114" s="304" t="s">
        <v>66</v>
      </c>
      <c r="AW114" s="325"/>
      <c r="AX114" s="301" t="s">
        <v>119</v>
      </c>
      <c r="AY114" s="302"/>
      <c r="AZ114" s="302" t="s">
        <v>68</v>
      </c>
      <c r="BA114" s="303"/>
      <c r="BB114" s="144" t="s">
        <v>116</v>
      </c>
      <c r="BC114" s="304" t="s">
        <v>120</v>
      </c>
      <c r="BD114" s="304"/>
      <c r="BE114" s="304"/>
      <c r="BF114" s="304"/>
    </row>
    <row r="115" spans="1:58" ht="17.25" thickTop="1">
      <c r="A115" s="317" t="s">
        <v>121</v>
      </c>
      <c r="B115" s="318"/>
      <c r="C115" s="319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7" t="s">
        <v>122</v>
      </c>
      <c r="B116" s="318"/>
      <c r="C116" s="319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20" t="s">
        <v>123</v>
      </c>
      <c r="B117" s="321"/>
      <c r="C117" s="322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175"/>
      <c r="B118" s="175"/>
      <c r="C118" s="175"/>
      <c r="D118" s="175"/>
      <c r="E118" s="316"/>
      <c r="F118" s="316"/>
      <c r="G118" s="316"/>
      <c r="H118" s="31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2018-09-02T04:52:37Z</dcterms:modified>
  <cp:category/>
  <cp:version/>
  <cp:contentType/>
  <cp:contentStatus/>
</cp:coreProperties>
</file>