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<sst xmlns="http://schemas.openxmlformats.org/spreadsheetml/2006/main" count="195" uniqueCount="130">
  <si>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</si>
  <si>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</si>
  <si>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</si>
  <si>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</si>
  <si>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</si>
  <si>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</si>
  <si>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</si>
  <si>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</si>
  <si>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</si>
  <si>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</si>
  <si>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</si>
  <si>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</si>
  <si>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</si>
  <si>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</si>
  <si>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</si>
  <si>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</si>
  <si>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</si>
  <si>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</si>
  <si>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</si>
  <si>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</si>
  <si>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</si>
  <si>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</si>
  <si>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</si>
  <si>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</si>
  <si>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</si>
  <si>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</si>
  <si>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</si>
  <si>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</si>
  <si>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</si>
  <si>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</si>
  <si>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</si>
  <si>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</si>
  <si>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</si>
  <si>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</si>
  <si>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</si>
  <si>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</si>
  <si>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</si>
  <si>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</si>
  <si>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</si>
  <si>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</si>
  <si>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</si>
  <si>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</si>
  <si>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</si>
  <si>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</si>
  <si>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</si>
  <si>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</si>
  <si>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</si>
  <si>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</si>
  <si>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</si>
  <si>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</si>
  <si>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</si>
  <si>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</si>
  <si>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</si>
  <si>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</si>
  <si>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</si>
  <si>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</si>
  <si>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</si>
  <si>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</si>
  <si>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</si>
  <si>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</si>
  <si>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</si>
  <si>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</si>
  <si>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</si>
  <si>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</si>
  <si>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</si>
  <si>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</si>
  <si>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</si>
  <si>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</si>
  <si>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</si>
  <si>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</si>
  <si>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</si>
  <si>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</si>
  <si>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</si>
  <si>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</si>
  <si>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</si>
  <si>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</si>
  <si>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</si>
  <si>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</si>
  <si>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</si>
  <si>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</si>
  <si>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</si>
  <si>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</si>
  <si>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</si>
  <si>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</si>
  <si>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</si>
  <si>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</si>
  <si>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</si>
  <si>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</si>
  <si>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</si>
  <si>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</si>
  <si>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</si>
  <si>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</si>
  <si>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</si>
  <si>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</si>
  <si>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</si>
  <si>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</si>
  <si>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</si>
  <si>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</si>
  <si>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</si>
  <si>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</si>
  <si>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</si>
  <si>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</si>
  <si>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</si>
  <si>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</si>
  <si>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</si>
  <si>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</si>
  <si>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</si>
  <si>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</si>
  <si>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</si>
  <si>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</si>
  <si>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</si>
  <si>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</si>
  <si>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</si>
  <si>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</si>
  <si>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</si>
  <si>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</si>
  <si>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</si>
  <si>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</si>
  <si>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</si>
  <si>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</si>
  <si>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</si>
  <si>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</si>
  <si>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</si>
  <si>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</si>
  <si>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</si>
  <si>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</si>
  <si>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</si>
  <si>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</si>
  <si>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</si>
  <si>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18.08.2019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</si>
</sst>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M2" sqref="M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18.08.2019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0.4784722222222222</v>
      </c>
      <c r="G5" s="177"/>
      <c r="H5" s="63"/>
      <c r="I5" s="55" t="s">
        <v>9</v>
      </c>
      <c r="J5" s="178">
        <v>43694</v>
      </c>
      <c r="K5" s="179"/>
      <c r="L5" s="63"/>
      <c r="M5" s="64"/>
      <c r="N5" s="55"/>
      <c r="O5" s="310"/>
      <c r="P5" s="31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0.4784722222222222</v>
      </c>
      <c r="Z5" s="177"/>
      <c r="AA5" s="55"/>
      <c r="AB5" s="55"/>
      <c r="AC5" s="55"/>
      <c r="AD5" s="55"/>
      <c r="AE5" s="180" t="s">
        <v>9</v>
      </c>
      <c r="AF5" s="181"/>
      <c r="AG5" s="178">
        <f>J5</f>
        <v>43694</v>
      </c>
      <c r="AH5" s="182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128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2" t="s">
        <v>13</v>
      </c>
      <c r="B8" s="253"/>
      <c r="C8" s="256" t="s">
        <v>14</v>
      </c>
      <c r="D8" s="257"/>
      <c r="E8" s="257"/>
      <c r="F8" s="257"/>
      <c r="G8" s="257"/>
      <c r="H8" s="257"/>
      <c r="I8" s="257"/>
      <c r="J8" s="257"/>
      <c r="K8" s="257"/>
      <c r="L8" s="258"/>
      <c r="M8" s="259" t="s">
        <v>15</v>
      </c>
      <c r="N8" s="262" t="s">
        <v>16</v>
      </c>
      <c r="O8" s="277" t="s">
        <v>17</v>
      </c>
      <c r="P8" s="70"/>
      <c r="Q8" s="280" t="s">
        <v>13</v>
      </c>
      <c r="R8" s="281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193" t="s">
        <v>22</v>
      </c>
    </row>
    <row r="9" spans="1:58" ht="27.75" customHeight="1">
      <c r="A9" s="254"/>
      <c r="B9" s="255"/>
      <c r="C9" s="195" t="s">
        <v>23</v>
      </c>
      <c r="D9" s="196"/>
      <c r="E9" s="197" t="s">
        <v>24</v>
      </c>
      <c r="F9" s="198"/>
      <c r="G9" s="199" t="s">
        <v>25</v>
      </c>
      <c r="H9" s="196"/>
      <c r="I9" s="197" t="s">
        <v>26</v>
      </c>
      <c r="J9" s="198"/>
      <c r="K9" s="200" t="s">
        <v>27</v>
      </c>
      <c r="L9" s="199"/>
      <c r="M9" s="260"/>
      <c r="N9" s="263"/>
      <c r="O9" s="278"/>
      <c r="P9" s="70"/>
      <c r="Q9" s="282"/>
      <c r="R9" s="283"/>
      <c r="S9" s="201" t="s">
        <v>28</v>
      </c>
      <c r="T9" s="202"/>
      <c r="U9" s="202"/>
      <c r="V9" s="202"/>
      <c r="W9" s="203"/>
      <c r="X9" s="212" t="s">
        <v>29</v>
      </c>
      <c r="Y9" s="213" t="s">
        <v>30</v>
      </c>
      <c r="Z9" s="213"/>
      <c r="AA9" s="213"/>
      <c r="AB9" s="236" t="s">
        <v>31</v>
      </c>
      <c r="AC9" s="226"/>
      <c r="AD9" s="227"/>
      <c r="AE9" s="236" t="s">
        <v>32</v>
      </c>
      <c r="AF9" s="226"/>
      <c r="AG9" s="226"/>
      <c r="AH9" s="226"/>
      <c r="AI9" s="226"/>
      <c r="AJ9" s="226"/>
      <c r="AK9" s="226"/>
      <c r="AL9" s="226"/>
      <c r="AM9" s="227"/>
      <c r="AN9" s="212" t="s">
        <v>33</v>
      </c>
      <c r="AO9" s="212" t="s">
        <v>34</v>
      </c>
      <c r="AP9" s="212" t="s">
        <v>35</v>
      </c>
      <c r="AQ9" s="212" t="s">
        <v>36</v>
      </c>
      <c r="AR9" s="212" t="s">
        <v>37</v>
      </c>
      <c r="AS9" s="212" t="s">
        <v>38</v>
      </c>
      <c r="AT9" s="213" t="s">
        <v>39</v>
      </c>
      <c r="AU9" s="213"/>
      <c r="AV9" s="213" t="s">
        <v>40</v>
      </c>
      <c r="AW9" s="213"/>
      <c r="AX9" s="213"/>
      <c r="AY9" s="213"/>
      <c r="AZ9" s="213"/>
      <c r="BA9" s="213"/>
      <c r="BB9" s="213"/>
      <c r="BC9" s="183" t="s">
        <v>41</v>
      </c>
      <c r="BD9" s="184"/>
      <c r="BE9" s="185"/>
      <c r="BF9" s="194"/>
    </row>
    <row r="10" spans="1:58" ht="24.75" customHeight="1">
      <c r="A10" s="265" t="s">
        <v>42</v>
      </c>
      <c r="B10" s="232" t="s">
        <v>43</v>
      </c>
      <c r="C10" s="228" t="s">
        <v>44</v>
      </c>
      <c r="D10" s="229"/>
      <c r="E10" s="230" t="s">
        <v>44</v>
      </c>
      <c r="F10" s="231"/>
      <c r="G10" s="229" t="s">
        <v>44</v>
      </c>
      <c r="H10" s="229"/>
      <c r="I10" s="230" t="s">
        <v>44</v>
      </c>
      <c r="J10" s="231"/>
      <c r="K10" s="244" t="s">
        <v>44</v>
      </c>
      <c r="L10" s="245"/>
      <c r="M10" s="260"/>
      <c r="N10" s="263"/>
      <c r="O10" s="278"/>
      <c r="P10" s="70"/>
      <c r="Q10" s="246" t="s">
        <v>42</v>
      </c>
      <c r="R10" s="222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34" t="s">
        <v>33</v>
      </c>
      <c r="X10" s="212"/>
      <c r="Y10" s="213"/>
      <c r="Z10" s="213"/>
      <c r="AA10" s="213"/>
      <c r="AB10" s="237"/>
      <c r="AC10" s="238"/>
      <c r="AD10" s="239"/>
      <c r="AE10" s="207" t="s">
        <v>47</v>
      </c>
      <c r="AF10" s="213"/>
      <c r="AG10" s="213"/>
      <c r="AH10" s="213"/>
      <c r="AI10" s="207" t="s">
        <v>48</v>
      </c>
      <c r="AJ10" s="207"/>
      <c r="AK10" s="207"/>
      <c r="AL10" s="207"/>
      <c r="AM10" s="250" t="s">
        <v>33</v>
      </c>
      <c r="AN10" s="212"/>
      <c r="AO10" s="212"/>
      <c r="AP10" s="212"/>
      <c r="AQ10" s="212"/>
      <c r="AR10" s="212"/>
      <c r="AS10" s="212"/>
      <c r="AT10" s="267" t="s">
        <v>49</v>
      </c>
      <c r="AU10" s="267" t="s">
        <v>50</v>
      </c>
      <c r="AV10" s="213"/>
      <c r="AW10" s="213"/>
      <c r="AX10" s="213"/>
      <c r="AY10" s="213"/>
      <c r="AZ10" s="213"/>
      <c r="BA10" s="213"/>
      <c r="BB10" s="213"/>
      <c r="BC10" s="186"/>
      <c r="BD10" s="187"/>
      <c r="BE10" s="188"/>
      <c r="BF10" s="194"/>
    </row>
    <row r="11" spans="1:58" ht="38.25" customHeight="1" thickBot="1">
      <c r="A11" s="266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1"/>
      <c r="N11" s="264"/>
      <c r="O11" s="279"/>
      <c r="P11" s="70"/>
      <c r="Q11" s="246"/>
      <c r="R11" s="222"/>
      <c r="S11" s="205"/>
      <c r="T11" s="206"/>
      <c r="U11" s="206"/>
      <c r="V11" s="206"/>
      <c r="W11" s="235"/>
      <c r="X11" s="212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1"/>
      <c r="AN11" s="212"/>
      <c r="AO11" s="212"/>
      <c r="AP11" s="212"/>
      <c r="AQ11" s="212"/>
      <c r="AR11" s="212"/>
      <c r="AS11" s="212"/>
      <c r="AT11" s="267"/>
      <c r="AU11" s="267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4"/>
    </row>
    <row r="12" spans="1:58" ht="61.5" thickBot="1" thickTop="1">
      <c r="A12" s="85" t="s">
        <v>70</v>
      </c>
      <c r="B12" s="86" t="s">
        <v>71</v>
      </c>
      <c r="C12" s="248" t="s">
        <v>72</v>
      </c>
      <c r="D12" s="249"/>
      <c r="E12" s="249"/>
      <c r="F12" s="249"/>
      <c r="G12" s="249"/>
      <c r="H12" s="249"/>
      <c r="I12" s="249"/>
      <c r="J12" s="249"/>
      <c r="K12" s="249"/>
      <c r="L12" s="249"/>
      <c r="M12" s="86" t="s">
        <v>73</v>
      </c>
      <c r="N12" s="86" t="s">
        <v>74</v>
      </c>
      <c r="O12" s="87" t="s">
        <v>75</v>
      </c>
      <c r="P12" s="70"/>
      <c r="Q12" s="247"/>
      <c r="R12" s="223"/>
      <c r="S12" s="208" t="s">
        <v>76</v>
      </c>
      <c r="T12" s="209"/>
      <c r="U12" s="209"/>
      <c r="V12" s="209"/>
      <c r="W12" s="210"/>
      <c r="X12" s="80" t="s">
        <v>77</v>
      </c>
      <c r="Y12" s="211" t="s">
        <v>78</v>
      </c>
      <c r="Z12" s="211"/>
      <c r="AA12" s="211"/>
      <c r="AB12" s="224" t="s">
        <v>79</v>
      </c>
      <c r="AC12" s="225"/>
      <c r="AD12" s="225"/>
      <c r="AE12" s="226"/>
      <c r="AF12" s="226"/>
      <c r="AG12" s="226"/>
      <c r="AH12" s="226"/>
      <c r="AI12" s="226"/>
      <c r="AJ12" s="226"/>
      <c r="AK12" s="226"/>
      <c r="AL12" s="226"/>
      <c r="AM12" s="227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1" t="s">
        <v>88</v>
      </c>
      <c r="AW12" s="211"/>
      <c r="AX12" s="211"/>
      <c r="AY12" s="211"/>
      <c r="AZ12" s="211"/>
      <c r="BA12" s="211"/>
      <c r="BB12" s="211"/>
      <c r="BC12" s="224" t="s">
        <v>89</v>
      </c>
      <c r="BD12" s="225"/>
      <c r="BE12" s="293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585</v>
      </c>
      <c r="AN13" s="91">
        <v>1280</v>
      </c>
      <c r="AO13" s="91">
        <v>1280</v>
      </c>
      <c r="AP13" s="92">
        <v>1280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1280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685</v>
      </c>
      <c r="T14" s="15">
        <v>0</v>
      </c>
      <c r="U14" s="15">
        <v>0</v>
      </c>
      <c r="V14" s="15">
        <v>0</v>
      </c>
      <c r="W14" s="15">
        <v>685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530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575</v>
      </c>
      <c r="AN14" s="98">
        <v>1260</v>
      </c>
      <c r="AO14" s="98">
        <v>1260</v>
      </c>
      <c r="AP14" s="99">
        <v>1260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1260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670</v>
      </c>
      <c r="T15" s="15">
        <v>0</v>
      </c>
      <c r="U15" s="15">
        <v>0</v>
      </c>
      <c r="V15" s="15">
        <v>0</v>
      </c>
      <c r="W15" s="15">
        <v>670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515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560</v>
      </c>
      <c r="AN15" s="98">
        <v>1230</v>
      </c>
      <c r="AO15" s="98">
        <v>1230</v>
      </c>
      <c r="AP15" s="99">
        <v>1230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1230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655</v>
      </c>
      <c r="T16" s="23">
        <v>0</v>
      </c>
      <c r="U16" s="23">
        <v>0</v>
      </c>
      <c r="V16" s="23">
        <v>0</v>
      </c>
      <c r="W16" s="23">
        <v>655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500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545</v>
      </c>
      <c r="AN16" s="105">
        <v>1200</v>
      </c>
      <c r="AO16" s="105">
        <v>1200</v>
      </c>
      <c r="AP16" s="106">
        <v>1200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640</v>
      </c>
      <c r="T17" s="8">
        <v>0</v>
      </c>
      <c r="U17" s="8">
        <v>0</v>
      </c>
      <c r="V17" s="8">
        <v>0</v>
      </c>
      <c r="W17" s="8">
        <v>640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485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530</v>
      </c>
      <c r="AN17" s="91">
        <v>1170</v>
      </c>
      <c r="AO17" s="91">
        <v>1170</v>
      </c>
      <c r="AP17" s="92">
        <v>1170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1170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630</v>
      </c>
      <c r="T18" s="15">
        <v>0</v>
      </c>
      <c r="U18" s="15">
        <v>0</v>
      </c>
      <c r="V18" s="15">
        <v>0</v>
      </c>
      <c r="W18" s="15">
        <v>630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475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520</v>
      </c>
      <c r="AN18" s="98">
        <v>1150</v>
      </c>
      <c r="AO18" s="98">
        <v>1150</v>
      </c>
      <c r="AP18" s="99">
        <v>1150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1150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615</v>
      </c>
      <c r="T19" s="15">
        <v>0</v>
      </c>
      <c r="U19" s="15">
        <v>0</v>
      </c>
      <c r="V19" s="15">
        <v>0</v>
      </c>
      <c r="W19" s="15">
        <v>615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460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505</v>
      </c>
      <c r="AN19" s="98">
        <v>1120</v>
      </c>
      <c r="AO19" s="98">
        <v>1120</v>
      </c>
      <c r="AP19" s="99">
        <v>1120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1120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605</v>
      </c>
      <c r="T20" s="23">
        <v>0</v>
      </c>
      <c r="U20" s="23">
        <v>0</v>
      </c>
      <c r="V20" s="23">
        <v>0</v>
      </c>
      <c r="W20" s="23">
        <v>605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450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495</v>
      </c>
      <c r="AN20" s="105">
        <v>1100</v>
      </c>
      <c r="AO20" s="105">
        <v>1100</v>
      </c>
      <c r="AP20" s="106">
        <v>1100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1100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590</v>
      </c>
      <c r="T21" s="8">
        <v>0</v>
      </c>
      <c r="U21" s="8">
        <v>0</v>
      </c>
      <c r="V21" s="8">
        <v>0</v>
      </c>
      <c r="W21" s="8">
        <v>590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435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480</v>
      </c>
      <c r="AN21" s="91">
        <v>1070</v>
      </c>
      <c r="AO21" s="91">
        <v>1070</v>
      </c>
      <c r="AP21" s="92">
        <v>1070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1070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585</v>
      </c>
      <c r="T22" s="15">
        <v>0</v>
      </c>
      <c r="U22" s="15">
        <v>0</v>
      </c>
      <c r="V22" s="15">
        <v>0</v>
      </c>
      <c r="W22" s="15">
        <v>585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430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475</v>
      </c>
      <c r="AN22" s="98">
        <v>1060</v>
      </c>
      <c r="AO22" s="98">
        <v>1060</v>
      </c>
      <c r="AP22" s="99">
        <v>1060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1060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575</v>
      </c>
      <c r="T23" s="15">
        <v>0</v>
      </c>
      <c r="U23" s="15">
        <v>0</v>
      </c>
      <c r="V23" s="15">
        <v>0</v>
      </c>
      <c r="W23" s="15">
        <v>575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420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465</v>
      </c>
      <c r="AN23" s="98">
        <v>1040</v>
      </c>
      <c r="AO23" s="98">
        <v>1040</v>
      </c>
      <c r="AP23" s="99">
        <v>1040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1040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570</v>
      </c>
      <c r="T24" s="23">
        <v>0</v>
      </c>
      <c r="U24" s="23">
        <v>0</v>
      </c>
      <c r="V24" s="23">
        <v>0</v>
      </c>
      <c r="W24" s="23">
        <v>570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415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460</v>
      </c>
      <c r="AN24" s="105">
        <v>1030</v>
      </c>
      <c r="AO24" s="105">
        <v>1030</v>
      </c>
      <c r="AP24" s="106">
        <v>1030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1030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570</v>
      </c>
      <c r="T25" s="8">
        <v>0</v>
      </c>
      <c r="U25" s="8">
        <v>0</v>
      </c>
      <c r="V25" s="8">
        <v>0</v>
      </c>
      <c r="W25" s="8">
        <v>570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415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460</v>
      </c>
      <c r="AN25" s="91">
        <v>1030</v>
      </c>
      <c r="AO25" s="91">
        <v>1030</v>
      </c>
      <c r="AP25" s="92">
        <v>1030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1030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565</v>
      </c>
      <c r="T26" s="15">
        <v>0</v>
      </c>
      <c r="U26" s="15">
        <v>0</v>
      </c>
      <c r="V26" s="15">
        <v>0</v>
      </c>
      <c r="W26" s="15">
        <v>565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410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455</v>
      </c>
      <c r="AN26" s="98">
        <v>1020</v>
      </c>
      <c r="AO26" s="98">
        <v>1020</v>
      </c>
      <c r="AP26" s="99">
        <v>1020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565</v>
      </c>
      <c r="T27" s="15">
        <v>0</v>
      </c>
      <c r="U27" s="15">
        <v>0</v>
      </c>
      <c r="V27" s="15">
        <v>0</v>
      </c>
      <c r="W27" s="15">
        <v>565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410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455</v>
      </c>
      <c r="AN27" s="98">
        <v>1020</v>
      </c>
      <c r="AO27" s="98">
        <v>1020</v>
      </c>
      <c r="AP27" s="99">
        <v>1020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560</v>
      </c>
      <c r="T28" s="23">
        <v>0</v>
      </c>
      <c r="U28" s="23">
        <v>0</v>
      </c>
      <c r="V28" s="23">
        <v>0</v>
      </c>
      <c r="W28" s="23">
        <v>560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405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450</v>
      </c>
      <c r="AN28" s="105">
        <v>1010</v>
      </c>
      <c r="AO28" s="105">
        <v>1010</v>
      </c>
      <c r="AP28" s="106">
        <v>1010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1010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565</v>
      </c>
      <c r="T29" s="8">
        <v>0</v>
      </c>
      <c r="U29" s="8">
        <v>0</v>
      </c>
      <c r="V29" s="8">
        <v>0</v>
      </c>
      <c r="W29" s="8">
        <v>565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410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455</v>
      </c>
      <c r="AN29" s="91">
        <v>1020</v>
      </c>
      <c r="AO29" s="91">
        <v>1020</v>
      </c>
      <c r="AP29" s="92">
        <v>1020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1020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560</v>
      </c>
      <c r="T30" s="15">
        <v>0</v>
      </c>
      <c r="U30" s="15">
        <v>0</v>
      </c>
      <c r="V30" s="15">
        <v>0</v>
      </c>
      <c r="W30" s="15">
        <v>560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405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450</v>
      </c>
      <c r="AN30" s="98">
        <v>1010</v>
      </c>
      <c r="AO30" s="98">
        <v>1010</v>
      </c>
      <c r="AP30" s="99">
        <v>1010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1010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555</v>
      </c>
      <c r="T31" s="15">
        <v>0</v>
      </c>
      <c r="U31" s="15">
        <v>0</v>
      </c>
      <c r="V31" s="15">
        <v>0</v>
      </c>
      <c r="W31" s="15">
        <v>555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400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445</v>
      </c>
      <c r="AN31" s="98">
        <v>1000</v>
      </c>
      <c r="AO31" s="98">
        <v>1000</v>
      </c>
      <c r="AP31" s="99">
        <v>1000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555</v>
      </c>
      <c r="T32" s="23">
        <v>0</v>
      </c>
      <c r="U32" s="23">
        <v>0</v>
      </c>
      <c r="V32" s="23">
        <v>0</v>
      </c>
      <c r="W32" s="23">
        <v>555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400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445</v>
      </c>
      <c r="AN32" s="105">
        <v>1000</v>
      </c>
      <c r="AO32" s="105">
        <v>1000</v>
      </c>
      <c r="AP32" s="106">
        <v>1000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1000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535</v>
      </c>
      <c r="T33" s="8">
        <v>0</v>
      </c>
      <c r="U33" s="8">
        <v>0</v>
      </c>
      <c r="V33" s="8">
        <v>0</v>
      </c>
      <c r="W33" s="8">
        <v>535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380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425</v>
      </c>
      <c r="AN33" s="91">
        <v>960</v>
      </c>
      <c r="AO33" s="91">
        <v>960</v>
      </c>
      <c r="AP33" s="92">
        <v>960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960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525</v>
      </c>
      <c r="T34" s="15">
        <v>0</v>
      </c>
      <c r="U34" s="15">
        <v>0</v>
      </c>
      <c r="V34" s="15">
        <v>0</v>
      </c>
      <c r="W34" s="15">
        <v>525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370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415</v>
      </c>
      <c r="AN34" s="98">
        <v>940</v>
      </c>
      <c r="AO34" s="98">
        <v>940</v>
      </c>
      <c r="AP34" s="99">
        <v>940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0</v>
      </c>
      <c r="U35" s="15">
        <v>0</v>
      </c>
      <c r="V35" s="15">
        <v>0</v>
      </c>
      <c r="W35" s="15">
        <v>510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355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400</v>
      </c>
      <c r="AN35" s="98">
        <v>910</v>
      </c>
      <c r="AO35" s="98">
        <v>910</v>
      </c>
      <c r="AP35" s="99">
        <v>910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0</v>
      </c>
      <c r="U36" s="23">
        <v>0</v>
      </c>
      <c r="V36" s="23">
        <v>0</v>
      </c>
      <c r="W36" s="23">
        <v>505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350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395</v>
      </c>
      <c r="AN36" s="105">
        <v>900</v>
      </c>
      <c r="AO36" s="105">
        <v>900</v>
      </c>
      <c r="AP36" s="106">
        <v>900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515</v>
      </c>
      <c r="T37" s="8">
        <v>0</v>
      </c>
      <c r="U37" s="8">
        <v>0</v>
      </c>
      <c r="V37" s="8">
        <v>0</v>
      </c>
      <c r="W37" s="8">
        <v>515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360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405</v>
      </c>
      <c r="AN37" s="91">
        <v>920</v>
      </c>
      <c r="AO37" s="91">
        <v>920</v>
      </c>
      <c r="AP37" s="92">
        <v>920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520</v>
      </c>
      <c r="T38" s="15">
        <v>0</v>
      </c>
      <c r="U38" s="15">
        <v>0</v>
      </c>
      <c r="V38" s="15">
        <v>0</v>
      </c>
      <c r="W38" s="15">
        <v>520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365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410</v>
      </c>
      <c r="AN38" s="98">
        <v>930</v>
      </c>
      <c r="AO38" s="98">
        <v>930</v>
      </c>
      <c r="AP38" s="99">
        <v>930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530</v>
      </c>
      <c r="T39" s="15">
        <v>0</v>
      </c>
      <c r="U39" s="15">
        <v>0</v>
      </c>
      <c r="V39" s="15">
        <v>0</v>
      </c>
      <c r="W39" s="15">
        <v>530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375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420</v>
      </c>
      <c r="AN39" s="98">
        <v>950</v>
      </c>
      <c r="AO39" s="98">
        <v>950</v>
      </c>
      <c r="AP39" s="99">
        <v>950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950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540</v>
      </c>
      <c r="T40" s="23">
        <v>0</v>
      </c>
      <c r="U40" s="23">
        <v>0</v>
      </c>
      <c r="V40" s="23">
        <v>0</v>
      </c>
      <c r="W40" s="23">
        <v>540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385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430</v>
      </c>
      <c r="AN40" s="105">
        <v>970</v>
      </c>
      <c r="AO40" s="105">
        <v>970</v>
      </c>
      <c r="AP40" s="106">
        <v>970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970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545</v>
      </c>
      <c r="T41" s="8">
        <v>0</v>
      </c>
      <c r="U41" s="8">
        <v>0</v>
      </c>
      <c r="V41" s="8">
        <v>0</v>
      </c>
      <c r="W41" s="8">
        <v>545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390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435</v>
      </c>
      <c r="AN41" s="91">
        <v>980</v>
      </c>
      <c r="AO41" s="91">
        <v>980</v>
      </c>
      <c r="AP41" s="92">
        <v>980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980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550</v>
      </c>
      <c r="T42" s="15">
        <v>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395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440</v>
      </c>
      <c r="AN42" s="98">
        <v>990</v>
      </c>
      <c r="AO42" s="98">
        <v>990</v>
      </c>
      <c r="AP42" s="99">
        <v>990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990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560</v>
      </c>
      <c r="T43" s="15">
        <v>0</v>
      </c>
      <c r="U43" s="15">
        <v>0</v>
      </c>
      <c r="V43" s="15">
        <v>0</v>
      </c>
      <c r="W43" s="15">
        <v>560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405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450</v>
      </c>
      <c r="AN43" s="98">
        <v>1010</v>
      </c>
      <c r="AO43" s="98">
        <v>1010</v>
      </c>
      <c r="AP43" s="99">
        <v>1010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565</v>
      </c>
      <c r="T44" s="23">
        <v>0</v>
      </c>
      <c r="U44" s="23">
        <v>0</v>
      </c>
      <c r="V44" s="23">
        <v>0</v>
      </c>
      <c r="W44" s="23">
        <v>565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410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455</v>
      </c>
      <c r="AN44" s="105">
        <v>1020</v>
      </c>
      <c r="AO44" s="105">
        <v>1020</v>
      </c>
      <c r="AP44" s="106">
        <v>1020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565</v>
      </c>
      <c r="T45" s="8">
        <v>0</v>
      </c>
      <c r="U45" s="8">
        <v>0</v>
      </c>
      <c r="V45" s="8">
        <v>0</v>
      </c>
      <c r="W45" s="8">
        <v>565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410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455</v>
      </c>
      <c r="AN45" s="91">
        <v>1020</v>
      </c>
      <c r="AO45" s="91">
        <v>1020</v>
      </c>
      <c r="AP45" s="92">
        <v>1020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1020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575</v>
      </c>
      <c r="T46" s="15">
        <v>0</v>
      </c>
      <c r="U46" s="15">
        <v>0</v>
      </c>
      <c r="V46" s="15">
        <v>0</v>
      </c>
      <c r="W46" s="15">
        <v>575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420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465</v>
      </c>
      <c r="AN46" s="98">
        <v>1040</v>
      </c>
      <c r="AO46" s="98">
        <v>1040</v>
      </c>
      <c r="AP46" s="99">
        <v>1040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580</v>
      </c>
      <c r="T47" s="15">
        <v>0</v>
      </c>
      <c r="U47" s="15">
        <v>0</v>
      </c>
      <c r="V47" s="15">
        <v>0</v>
      </c>
      <c r="W47" s="15">
        <v>580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425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470</v>
      </c>
      <c r="AN47" s="98">
        <v>1050</v>
      </c>
      <c r="AO47" s="98">
        <v>1050</v>
      </c>
      <c r="AP47" s="99">
        <v>1050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585</v>
      </c>
      <c r="T48" s="23">
        <v>0</v>
      </c>
      <c r="U48" s="23">
        <v>0</v>
      </c>
      <c r="V48" s="23">
        <v>0</v>
      </c>
      <c r="W48" s="23">
        <v>585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430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475</v>
      </c>
      <c r="AN48" s="105">
        <v>1060</v>
      </c>
      <c r="AO48" s="105">
        <v>1060</v>
      </c>
      <c r="AP48" s="106">
        <v>1060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1060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590</v>
      </c>
      <c r="T49" s="8">
        <v>0</v>
      </c>
      <c r="U49" s="8">
        <v>0</v>
      </c>
      <c r="V49" s="8">
        <v>0</v>
      </c>
      <c r="W49" s="8">
        <v>590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435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480</v>
      </c>
      <c r="AN49" s="91">
        <v>1070</v>
      </c>
      <c r="AO49" s="91">
        <v>1070</v>
      </c>
      <c r="AP49" s="92">
        <v>1070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1070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590</v>
      </c>
      <c r="T50" s="15">
        <v>0</v>
      </c>
      <c r="U50" s="15">
        <v>0</v>
      </c>
      <c r="V50" s="15">
        <v>0</v>
      </c>
      <c r="W50" s="15">
        <v>590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435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480</v>
      </c>
      <c r="AN50" s="98">
        <v>1070</v>
      </c>
      <c r="AO50" s="98">
        <v>1070</v>
      </c>
      <c r="AP50" s="99">
        <v>1070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595</v>
      </c>
      <c r="T51" s="15">
        <v>0</v>
      </c>
      <c r="U51" s="15">
        <v>0</v>
      </c>
      <c r="V51" s="15">
        <v>0</v>
      </c>
      <c r="W51" s="15">
        <v>595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440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485</v>
      </c>
      <c r="AN51" s="98">
        <v>1080</v>
      </c>
      <c r="AO51" s="98">
        <v>1080</v>
      </c>
      <c r="AP51" s="99">
        <v>1080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1080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600</v>
      </c>
      <c r="T52" s="23">
        <v>0</v>
      </c>
      <c r="U52" s="23">
        <v>0</v>
      </c>
      <c r="V52" s="23">
        <v>0</v>
      </c>
      <c r="W52" s="23">
        <v>600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445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490</v>
      </c>
      <c r="AN52" s="105">
        <v>1090</v>
      </c>
      <c r="AO52" s="105">
        <v>1090</v>
      </c>
      <c r="AP52" s="106">
        <v>1090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1090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605</v>
      </c>
      <c r="T53" s="8">
        <v>0</v>
      </c>
      <c r="U53" s="8">
        <v>0</v>
      </c>
      <c r="V53" s="8">
        <v>0</v>
      </c>
      <c r="W53" s="8">
        <v>605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450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495</v>
      </c>
      <c r="AN53" s="91">
        <v>1100</v>
      </c>
      <c r="AO53" s="91">
        <v>1100</v>
      </c>
      <c r="AP53" s="92">
        <v>1100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610</v>
      </c>
      <c r="T54" s="15">
        <v>0</v>
      </c>
      <c r="U54" s="15">
        <v>0</v>
      </c>
      <c r="V54" s="15">
        <v>0</v>
      </c>
      <c r="W54" s="15">
        <v>610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455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500</v>
      </c>
      <c r="AN54" s="98">
        <v>1110</v>
      </c>
      <c r="AO54" s="98">
        <v>1110</v>
      </c>
      <c r="AP54" s="99">
        <v>1110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0</v>
      </c>
      <c r="U55" s="15">
        <v>0</v>
      </c>
      <c r="V55" s="15">
        <v>0</v>
      </c>
      <c r="W55" s="15">
        <v>625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470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515</v>
      </c>
      <c r="AN55" s="98">
        <v>1140</v>
      </c>
      <c r="AO55" s="98">
        <v>1140</v>
      </c>
      <c r="AP55" s="99">
        <v>1140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635</v>
      </c>
      <c r="T56" s="23">
        <v>0</v>
      </c>
      <c r="U56" s="23">
        <v>0</v>
      </c>
      <c r="V56" s="23">
        <v>0</v>
      </c>
      <c r="W56" s="23">
        <v>635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480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525</v>
      </c>
      <c r="AN56" s="105">
        <v>1160</v>
      </c>
      <c r="AO56" s="105">
        <v>1160</v>
      </c>
      <c r="AP56" s="106">
        <v>1160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1160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640</v>
      </c>
      <c r="T57" s="8">
        <v>0</v>
      </c>
      <c r="U57" s="8">
        <v>0</v>
      </c>
      <c r="V57" s="8">
        <v>0</v>
      </c>
      <c r="W57" s="8">
        <v>640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485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530</v>
      </c>
      <c r="AN57" s="91">
        <v>1170</v>
      </c>
      <c r="AO57" s="91">
        <v>1170</v>
      </c>
      <c r="AP57" s="92">
        <v>1170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1170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650</v>
      </c>
      <c r="T58" s="15">
        <v>0</v>
      </c>
      <c r="U58" s="15">
        <v>0</v>
      </c>
      <c r="V58" s="15">
        <v>0</v>
      </c>
      <c r="W58" s="15">
        <v>650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495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540</v>
      </c>
      <c r="AN58" s="98">
        <v>1190</v>
      </c>
      <c r="AO58" s="98">
        <v>1190</v>
      </c>
      <c r="AP58" s="99">
        <v>1190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1190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655</v>
      </c>
      <c r="T59" s="15">
        <v>0</v>
      </c>
      <c r="U59" s="15">
        <v>0</v>
      </c>
      <c r="V59" s="15">
        <v>0</v>
      </c>
      <c r="W59" s="15">
        <v>655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500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545</v>
      </c>
      <c r="AN59" s="98">
        <v>1200</v>
      </c>
      <c r="AO59" s="98">
        <v>1200</v>
      </c>
      <c r="AP59" s="99">
        <v>1200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665</v>
      </c>
      <c r="T60" s="23">
        <v>0</v>
      </c>
      <c r="U60" s="23">
        <v>0</v>
      </c>
      <c r="V60" s="23">
        <v>0</v>
      </c>
      <c r="W60" s="23">
        <v>665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510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555</v>
      </c>
      <c r="AN60" s="105">
        <v>1220</v>
      </c>
      <c r="AO60" s="105">
        <v>1220</v>
      </c>
      <c r="AP60" s="106">
        <v>1220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1220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670</v>
      </c>
      <c r="T61" s="8">
        <v>0</v>
      </c>
      <c r="U61" s="8">
        <v>0</v>
      </c>
      <c r="V61" s="8">
        <v>0</v>
      </c>
      <c r="W61" s="8">
        <v>670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515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560</v>
      </c>
      <c r="AN61" s="91">
        <v>1230</v>
      </c>
      <c r="AO61" s="91">
        <v>1230</v>
      </c>
      <c r="AP61" s="92">
        <v>1230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1230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675</v>
      </c>
      <c r="T62" s="15">
        <v>0</v>
      </c>
      <c r="U62" s="15">
        <v>0</v>
      </c>
      <c r="V62" s="15">
        <v>0</v>
      </c>
      <c r="W62" s="15">
        <v>675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520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565</v>
      </c>
      <c r="AN62" s="98">
        <v>1240</v>
      </c>
      <c r="AO62" s="98">
        <v>1240</v>
      </c>
      <c r="AP62" s="99">
        <v>1240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525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570</v>
      </c>
      <c r="AN63" s="98">
        <v>1250</v>
      </c>
      <c r="AO63" s="98">
        <v>1250</v>
      </c>
      <c r="AP63" s="99">
        <v>1250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525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570</v>
      </c>
      <c r="AN64" s="105">
        <v>1250</v>
      </c>
      <c r="AO64" s="105">
        <v>1250</v>
      </c>
      <c r="AP64" s="106">
        <v>1250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1250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685</v>
      </c>
      <c r="T65" s="8">
        <v>0</v>
      </c>
      <c r="U65" s="8">
        <v>0</v>
      </c>
      <c r="V65" s="8">
        <v>0</v>
      </c>
      <c r="W65" s="8">
        <v>685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530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575</v>
      </c>
      <c r="AN65" s="91">
        <v>1260</v>
      </c>
      <c r="AO65" s="91">
        <v>1260</v>
      </c>
      <c r="AP65" s="92">
        <v>1260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525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570</v>
      </c>
      <c r="AN66" s="98">
        <v>1250</v>
      </c>
      <c r="AO66" s="98">
        <v>1250</v>
      </c>
      <c r="AP66" s="99">
        <v>1250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1250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675</v>
      </c>
      <c r="T67" s="15">
        <v>0</v>
      </c>
      <c r="U67" s="15">
        <v>0</v>
      </c>
      <c r="V67" s="15">
        <v>0</v>
      </c>
      <c r="W67" s="15">
        <v>675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520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565</v>
      </c>
      <c r="AN67" s="98">
        <v>1240</v>
      </c>
      <c r="AO67" s="98">
        <v>1240</v>
      </c>
      <c r="AP67" s="99">
        <v>1240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670</v>
      </c>
      <c r="T68" s="23">
        <v>0</v>
      </c>
      <c r="U68" s="23">
        <v>0</v>
      </c>
      <c r="V68" s="23">
        <v>0</v>
      </c>
      <c r="W68" s="23">
        <v>670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515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560</v>
      </c>
      <c r="AN68" s="105">
        <v>1230</v>
      </c>
      <c r="AO68" s="105">
        <v>1230</v>
      </c>
      <c r="AP68" s="106">
        <v>1230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1230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655</v>
      </c>
      <c r="T69" s="8">
        <v>0</v>
      </c>
      <c r="U69" s="8">
        <v>0</v>
      </c>
      <c r="V69" s="8">
        <v>0</v>
      </c>
      <c r="W69" s="8">
        <v>655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500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545</v>
      </c>
      <c r="AN69" s="91">
        <v>1200</v>
      </c>
      <c r="AO69" s="91">
        <v>1200</v>
      </c>
      <c r="AP69" s="92">
        <v>1200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1200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660</v>
      </c>
      <c r="T70" s="15">
        <v>0</v>
      </c>
      <c r="U70" s="15">
        <v>0</v>
      </c>
      <c r="V70" s="15">
        <v>0</v>
      </c>
      <c r="W70" s="15">
        <v>660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505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550</v>
      </c>
      <c r="AN70" s="98">
        <v>1210</v>
      </c>
      <c r="AO70" s="98">
        <v>1210</v>
      </c>
      <c r="AP70" s="99">
        <v>1210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1210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665</v>
      </c>
      <c r="T71" s="15">
        <v>0</v>
      </c>
      <c r="U71" s="15">
        <v>0</v>
      </c>
      <c r="V71" s="15">
        <v>0</v>
      </c>
      <c r="W71" s="15">
        <v>665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510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555</v>
      </c>
      <c r="AN71" s="98">
        <v>1220</v>
      </c>
      <c r="AO71" s="98">
        <v>1220</v>
      </c>
      <c r="AP71" s="99">
        <v>1220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1220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670</v>
      </c>
      <c r="T72" s="23">
        <v>0</v>
      </c>
      <c r="U72" s="23">
        <v>0</v>
      </c>
      <c r="V72" s="23">
        <v>0</v>
      </c>
      <c r="W72" s="23">
        <v>670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515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560</v>
      </c>
      <c r="AN72" s="105">
        <v>1230</v>
      </c>
      <c r="AO72" s="105">
        <v>1230</v>
      </c>
      <c r="AP72" s="106">
        <v>1230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1230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670</v>
      </c>
      <c r="T73" s="8">
        <v>0</v>
      </c>
      <c r="U73" s="8">
        <v>0</v>
      </c>
      <c r="V73" s="8">
        <v>0</v>
      </c>
      <c r="W73" s="8">
        <v>670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515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560</v>
      </c>
      <c r="AN73" s="91">
        <v>1230</v>
      </c>
      <c r="AO73" s="91">
        <v>1230</v>
      </c>
      <c r="AP73" s="92">
        <v>1230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1230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675</v>
      </c>
      <c r="T74" s="15">
        <v>0</v>
      </c>
      <c r="U74" s="15">
        <v>0</v>
      </c>
      <c r="V74" s="15">
        <v>0</v>
      </c>
      <c r="W74" s="15">
        <v>675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520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565</v>
      </c>
      <c r="AN74" s="98">
        <v>1240</v>
      </c>
      <c r="AO74" s="98">
        <v>1240</v>
      </c>
      <c r="AP74" s="99">
        <v>1240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1240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675</v>
      </c>
      <c r="T75" s="15">
        <v>0</v>
      </c>
      <c r="U75" s="15">
        <v>0</v>
      </c>
      <c r="V75" s="15">
        <v>0</v>
      </c>
      <c r="W75" s="15">
        <v>675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520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565</v>
      </c>
      <c r="AN75" s="98">
        <v>1240</v>
      </c>
      <c r="AO75" s="98">
        <v>1240</v>
      </c>
      <c r="AP75" s="99">
        <v>1240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1240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670</v>
      </c>
      <c r="T76" s="23">
        <v>0</v>
      </c>
      <c r="U76" s="23">
        <v>0</v>
      </c>
      <c r="V76" s="23">
        <v>0</v>
      </c>
      <c r="W76" s="23">
        <v>670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515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560</v>
      </c>
      <c r="AN76" s="105">
        <v>1230</v>
      </c>
      <c r="AO76" s="105">
        <v>1230</v>
      </c>
      <c r="AP76" s="106">
        <v>1230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1230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670</v>
      </c>
      <c r="T77" s="8">
        <v>0</v>
      </c>
      <c r="U77" s="8">
        <v>0</v>
      </c>
      <c r="V77" s="8">
        <v>0</v>
      </c>
      <c r="W77" s="8">
        <v>670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515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560</v>
      </c>
      <c r="AN77" s="91">
        <v>1230</v>
      </c>
      <c r="AO77" s="91">
        <v>1230</v>
      </c>
      <c r="AP77" s="92">
        <v>1230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1230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675</v>
      </c>
      <c r="T78" s="15">
        <v>0</v>
      </c>
      <c r="U78" s="15">
        <v>0</v>
      </c>
      <c r="V78" s="15">
        <v>0</v>
      </c>
      <c r="W78" s="15">
        <v>675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520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565</v>
      </c>
      <c r="AN78" s="98">
        <v>1240</v>
      </c>
      <c r="AO78" s="98">
        <v>1240</v>
      </c>
      <c r="AP78" s="99">
        <v>1240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1240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675</v>
      </c>
      <c r="T79" s="15">
        <v>0</v>
      </c>
      <c r="U79" s="15">
        <v>0</v>
      </c>
      <c r="V79" s="15">
        <v>0</v>
      </c>
      <c r="W79" s="15">
        <v>675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520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565</v>
      </c>
      <c r="AN79" s="98">
        <v>1240</v>
      </c>
      <c r="AO79" s="98">
        <v>1240</v>
      </c>
      <c r="AP79" s="99">
        <v>1240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675</v>
      </c>
      <c r="T80" s="23">
        <v>0</v>
      </c>
      <c r="U80" s="23">
        <v>0</v>
      </c>
      <c r="V80" s="23">
        <v>0</v>
      </c>
      <c r="W80" s="23">
        <v>675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520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565</v>
      </c>
      <c r="AN80" s="105">
        <v>1240</v>
      </c>
      <c r="AO80" s="105">
        <v>1240</v>
      </c>
      <c r="AP80" s="106">
        <v>1240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1240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670</v>
      </c>
      <c r="T81" s="8">
        <v>0</v>
      </c>
      <c r="U81" s="8">
        <v>0</v>
      </c>
      <c r="V81" s="8">
        <v>0</v>
      </c>
      <c r="W81" s="8">
        <v>670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515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560</v>
      </c>
      <c r="AN81" s="91">
        <v>1230</v>
      </c>
      <c r="AO81" s="91">
        <v>1230</v>
      </c>
      <c r="AP81" s="92">
        <v>1230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1230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525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570</v>
      </c>
      <c r="AN82" s="98">
        <v>1250</v>
      </c>
      <c r="AO82" s="98">
        <v>1250</v>
      </c>
      <c r="AP82" s="99">
        <v>1250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1250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535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580</v>
      </c>
      <c r="AN83" s="98">
        <v>1270</v>
      </c>
      <c r="AO83" s="98">
        <v>1270</v>
      </c>
      <c r="AP83" s="99">
        <v>1270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1270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10</v>
      </c>
      <c r="U84" s="23">
        <v>0</v>
      </c>
      <c r="V84" s="23">
        <v>0</v>
      </c>
      <c r="W84" s="23">
        <v>705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585</v>
      </c>
      <c r="AN84" s="105">
        <v>1290</v>
      </c>
      <c r="AO84" s="105">
        <v>1290</v>
      </c>
      <c r="AP84" s="106">
        <v>1290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1290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25</v>
      </c>
      <c r="U85" s="8">
        <v>0</v>
      </c>
      <c r="V85" s="8">
        <v>0</v>
      </c>
      <c r="W85" s="8">
        <v>720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35</v>
      </c>
      <c r="AI85" s="91">
        <v>0</v>
      </c>
      <c r="AJ85" s="91">
        <v>0</v>
      </c>
      <c r="AK85" s="91">
        <v>0</v>
      </c>
      <c r="AL85" s="91">
        <v>0</v>
      </c>
      <c r="AM85" s="91">
        <v>620</v>
      </c>
      <c r="AN85" s="91">
        <v>1340</v>
      </c>
      <c r="AO85" s="91">
        <v>1340</v>
      </c>
      <c r="AP85" s="92">
        <v>1340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50</v>
      </c>
      <c r="AI86" s="98">
        <v>0</v>
      </c>
      <c r="AJ86" s="98">
        <v>0</v>
      </c>
      <c r="AK86" s="98">
        <v>0</v>
      </c>
      <c r="AL86" s="98">
        <v>0</v>
      </c>
      <c r="AM86" s="97">
        <v>635</v>
      </c>
      <c r="AN86" s="98">
        <v>1370</v>
      </c>
      <c r="AO86" s="98">
        <v>1370</v>
      </c>
      <c r="AP86" s="99">
        <v>1370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60</v>
      </c>
      <c r="AI87" s="98">
        <v>0</v>
      </c>
      <c r="AJ87" s="98">
        <v>0</v>
      </c>
      <c r="AK87" s="98">
        <v>0</v>
      </c>
      <c r="AL87" s="98">
        <v>0</v>
      </c>
      <c r="AM87" s="97">
        <v>645</v>
      </c>
      <c r="AN87" s="98">
        <v>1380</v>
      </c>
      <c r="AO87" s="98">
        <v>1380</v>
      </c>
      <c r="AP87" s="99">
        <v>1380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1380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60</v>
      </c>
      <c r="AI88" s="105">
        <v>0</v>
      </c>
      <c r="AJ88" s="105">
        <v>0</v>
      </c>
      <c r="AK88" s="105">
        <v>0</v>
      </c>
      <c r="AL88" s="105">
        <v>0</v>
      </c>
      <c r="AM88" s="104">
        <v>645</v>
      </c>
      <c r="AN88" s="105">
        <v>1380</v>
      </c>
      <c r="AO88" s="105">
        <v>1380</v>
      </c>
      <c r="AP88" s="106">
        <v>1380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1380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55</v>
      </c>
      <c r="AI89" s="91">
        <v>0</v>
      </c>
      <c r="AJ89" s="91">
        <v>0</v>
      </c>
      <c r="AK89" s="91">
        <v>0</v>
      </c>
      <c r="AL89" s="91">
        <v>0</v>
      </c>
      <c r="AM89" s="91">
        <v>640</v>
      </c>
      <c r="AN89" s="91">
        <v>1375</v>
      </c>
      <c r="AO89" s="91">
        <v>1375</v>
      </c>
      <c r="AP89" s="92">
        <v>1375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1375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50</v>
      </c>
      <c r="AI90" s="98">
        <v>0</v>
      </c>
      <c r="AJ90" s="98">
        <v>0</v>
      </c>
      <c r="AK90" s="98">
        <v>0</v>
      </c>
      <c r="AL90" s="98">
        <v>0</v>
      </c>
      <c r="AM90" s="97">
        <v>635</v>
      </c>
      <c r="AN90" s="98">
        <v>1370</v>
      </c>
      <c r="AO90" s="98">
        <v>1370</v>
      </c>
      <c r="AP90" s="99">
        <v>1370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1370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50</v>
      </c>
      <c r="AI91" s="98">
        <v>0</v>
      </c>
      <c r="AJ91" s="98">
        <v>0</v>
      </c>
      <c r="AK91" s="98">
        <v>0</v>
      </c>
      <c r="AL91" s="98">
        <v>0</v>
      </c>
      <c r="AM91" s="97">
        <v>635</v>
      </c>
      <c r="AN91" s="98">
        <v>1370</v>
      </c>
      <c r="AO91" s="98">
        <v>1370</v>
      </c>
      <c r="AP91" s="99">
        <v>1370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1370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50</v>
      </c>
      <c r="AI92" s="105">
        <v>0</v>
      </c>
      <c r="AJ92" s="105">
        <v>0</v>
      </c>
      <c r="AK92" s="105">
        <v>0</v>
      </c>
      <c r="AL92" s="105">
        <v>0</v>
      </c>
      <c r="AM92" s="104">
        <v>635</v>
      </c>
      <c r="AN92" s="105">
        <v>1370</v>
      </c>
      <c r="AO92" s="105">
        <v>1370</v>
      </c>
      <c r="AP92" s="106">
        <v>1370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1370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45</v>
      </c>
      <c r="AI93" s="91">
        <v>0</v>
      </c>
      <c r="AJ93" s="91">
        <v>0</v>
      </c>
      <c r="AK93" s="91">
        <v>0</v>
      </c>
      <c r="AL93" s="91">
        <v>0</v>
      </c>
      <c r="AM93" s="91">
        <v>630</v>
      </c>
      <c r="AN93" s="91">
        <v>1365</v>
      </c>
      <c r="AO93" s="91">
        <v>1365</v>
      </c>
      <c r="AP93" s="92">
        <v>1365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1365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40</v>
      </c>
      <c r="AI94" s="98">
        <v>0</v>
      </c>
      <c r="AJ94" s="98">
        <v>0</v>
      </c>
      <c r="AK94" s="98">
        <v>0</v>
      </c>
      <c r="AL94" s="98">
        <v>0</v>
      </c>
      <c r="AM94" s="97">
        <v>625</v>
      </c>
      <c r="AN94" s="98">
        <v>1360</v>
      </c>
      <c r="AO94" s="98">
        <v>1360</v>
      </c>
      <c r="AP94" s="99">
        <v>1360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1360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40</v>
      </c>
      <c r="AI95" s="98">
        <v>0</v>
      </c>
      <c r="AJ95" s="98">
        <v>0</v>
      </c>
      <c r="AK95" s="98">
        <v>0</v>
      </c>
      <c r="AL95" s="98">
        <v>0</v>
      </c>
      <c r="AM95" s="97">
        <v>625</v>
      </c>
      <c r="AN95" s="98">
        <v>1360</v>
      </c>
      <c r="AO95" s="98">
        <v>1360</v>
      </c>
      <c r="AP95" s="99">
        <v>1360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1360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40</v>
      </c>
      <c r="AI96" s="105">
        <v>0</v>
      </c>
      <c r="AJ96" s="105">
        <v>0</v>
      </c>
      <c r="AK96" s="105">
        <v>0</v>
      </c>
      <c r="AL96" s="105">
        <v>0</v>
      </c>
      <c r="AM96" s="104">
        <v>625</v>
      </c>
      <c r="AN96" s="105">
        <v>1360</v>
      </c>
      <c r="AO96" s="105">
        <v>1360</v>
      </c>
      <c r="AP96" s="106">
        <v>1360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1360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40</v>
      </c>
      <c r="AI97" s="91">
        <v>0</v>
      </c>
      <c r="AJ97" s="91">
        <v>0</v>
      </c>
      <c r="AK97" s="91">
        <v>0</v>
      </c>
      <c r="AL97" s="91">
        <v>0</v>
      </c>
      <c r="AM97" s="91">
        <v>625</v>
      </c>
      <c r="AN97" s="91">
        <v>1360</v>
      </c>
      <c r="AO97" s="91">
        <v>1360</v>
      </c>
      <c r="AP97" s="92">
        <v>1360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1360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40</v>
      </c>
      <c r="AI98" s="98">
        <v>0</v>
      </c>
      <c r="AJ98" s="98">
        <v>0</v>
      </c>
      <c r="AK98" s="98">
        <v>0</v>
      </c>
      <c r="AL98" s="98">
        <v>0</v>
      </c>
      <c r="AM98" s="97">
        <v>625</v>
      </c>
      <c r="AN98" s="98">
        <v>1360</v>
      </c>
      <c r="AO98" s="98">
        <v>1360</v>
      </c>
      <c r="AP98" s="99">
        <v>1360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1360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25</v>
      </c>
      <c r="AI99" s="98">
        <v>0</v>
      </c>
      <c r="AJ99" s="98">
        <v>0</v>
      </c>
      <c r="AK99" s="98">
        <v>0</v>
      </c>
      <c r="AL99" s="98">
        <v>0</v>
      </c>
      <c r="AM99" s="97">
        <v>610</v>
      </c>
      <c r="AN99" s="98">
        <v>1345</v>
      </c>
      <c r="AO99" s="98">
        <v>1345</v>
      </c>
      <c r="AP99" s="99">
        <v>1345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1345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600</v>
      </c>
      <c r="AN100" s="105">
        <v>1335</v>
      </c>
      <c r="AO100" s="105">
        <v>1335</v>
      </c>
      <c r="AP100" s="106">
        <v>1335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1335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10</v>
      </c>
      <c r="AI101" s="91">
        <v>0</v>
      </c>
      <c r="AJ101" s="91">
        <v>0</v>
      </c>
      <c r="AK101" s="91">
        <v>0</v>
      </c>
      <c r="AL101" s="91">
        <v>0</v>
      </c>
      <c r="AM101" s="91">
        <v>595</v>
      </c>
      <c r="AN101" s="91">
        <v>1330</v>
      </c>
      <c r="AO101" s="91">
        <v>1330</v>
      </c>
      <c r="AP101" s="92">
        <v>1330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1330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585</v>
      </c>
      <c r="AN102" s="98">
        <v>1320</v>
      </c>
      <c r="AO102" s="98">
        <v>1320</v>
      </c>
      <c r="AP102" s="99">
        <v>1320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585</v>
      </c>
      <c r="AN103" s="98">
        <v>1320</v>
      </c>
      <c r="AO103" s="98">
        <v>1320</v>
      </c>
      <c r="AP103" s="99">
        <v>1320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585</v>
      </c>
      <c r="AN104" s="105">
        <v>1320</v>
      </c>
      <c r="AO104" s="105">
        <v>1320</v>
      </c>
      <c r="AP104" s="106">
        <v>1320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1320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585</v>
      </c>
      <c r="AN105" s="91">
        <v>1320</v>
      </c>
      <c r="AO105" s="91">
        <v>1320</v>
      </c>
      <c r="AP105" s="92">
        <v>1320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585</v>
      </c>
      <c r="AN106" s="98">
        <v>1320</v>
      </c>
      <c r="AO106" s="98">
        <v>1320</v>
      </c>
      <c r="AP106" s="99">
        <v>1320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1320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30</v>
      </c>
      <c r="U107" s="15">
        <v>0</v>
      </c>
      <c r="V107" s="15">
        <v>0</v>
      </c>
      <c r="W107" s="15">
        <v>725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585</v>
      </c>
      <c r="AN107" s="98">
        <v>1310</v>
      </c>
      <c r="AO107" s="98">
        <v>1310</v>
      </c>
      <c r="AP107" s="99">
        <v>1310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1310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20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585</v>
      </c>
      <c r="AN108" s="105">
        <v>1300</v>
      </c>
      <c r="AO108" s="105">
        <v>1300</v>
      </c>
      <c r="AP108" s="106">
        <v>1300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1300</v>
      </c>
    </row>
    <row r="109" spans="1:58" ht="15.75" thickTop="1">
      <c r="A109" s="240" t="s">
        <v>91</v>
      </c>
      <c r="B109" s="241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2" t="s">
        <v>91</v>
      </c>
      <c r="R109" s="243"/>
      <c r="S109" s="119">
        <f aca="true" t="shared" si="1" ref="S109:BF109">SUM(S13:S108)/4000</f>
        <v>15.26</v>
      </c>
      <c r="T109" s="120">
        <f t="shared" si="1"/>
        <v>0.23125</v>
      </c>
      <c r="U109" s="120">
        <f t="shared" si="1"/>
        <v>0</v>
      </c>
      <c r="V109" s="120">
        <f t="shared" si="1"/>
        <v>0</v>
      </c>
      <c r="W109" s="120">
        <f t="shared" si="1"/>
        <v>15.49125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11.54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0.17625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12.79625</v>
      </c>
      <c r="AN109" s="121">
        <f t="shared" si="1"/>
        <v>28.2875</v>
      </c>
      <c r="AO109" s="121">
        <f t="shared" si="1"/>
        <v>28.2875</v>
      </c>
      <c r="AP109" s="121">
        <f t="shared" si="1"/>
        <v>28.2875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28.2875</v>
      </c>
    </row>
    <row r="110" spans="1:58" ht="15">
      <c r="A110" s="214" t="s">
        <v>92</v>
      </c>
      <c r="B110" s="215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6" t="s">
        <v>92</v>
      </c>
      <c r="R110" s="217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645</v>
      </c>
      <c r="AN110" s="15">
        <f t="shared" si="3"/>
        <v>1380</v>
      </c>
      <c r="AO110" s="15">
        <f t="shared" si="3"/>
        <v>1380</v>
      </c>
      <c r="AP110" s="15">
        <f t="shared" si="3"/>
        <v>1380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1380</v>
      </c>
    </row>
    <row r="111" spans="1:58" ht="15.75" thickBot="1">
      <c r="A111" s="218" t="s">
        <v>93</v>
      </c>
      <c r="B111" s="219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40">
        <f aca="true" t="shared" si="5" ref="S111:BF111">MIN(S13:S108)</f>
        <v>505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395</v>
      </c>
      <c r="AN111" s="23">
        <f t="shared" si="5"/>
        <v>900</v>
      </c>
      <c r="AO111" s="23">
        <f t="shared" si="5"/>
        <v>900</v>
      </c>
      <c r="AP111" s="23">
        <f t="shared" si="5"/>
        <v>900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4" t="s">
        <v>95</v>
      </c>
      <c r="R112" s="290"/>
      <c r="S112" s="147"/>
      <c r="T112" s="147"/>
      <c r="U112" s="147"/>
      <c r="V112" s="147"/>
      <c r="W112" s="288" t="s">
        <v>96</v>
      </c>
      <c r="X112" s="288"/>
      <c r="Y112" s="288" t="s">
        <v>97</v>
      </c>
      <c r="Z112" s="289"/>
      <c r="AA112" s="294" t="s">
        <v>95</v>
      </c>
      <c r="AB112" s="297"/>
      <c r="AC112" s="297"/>
      <c r="AD112" s="297"/>
      <c r="AE112" s="290"/>
      <c r="AF112" s="288" t="s">
        <v>96</v>
      </c>
      <c r="AG112" s="288"/>
      <c r="AH112" s="288" t="s">
        <v>97</v>
      </c>
      <c r="AI112" s="241"/>
      <c r="AJ112" s="241"/>
      <c r="AK112" s="241"/>
      <c r="AL112" s="241"/>
      <c r="AM112" s="289"/>
      <c r="AN112" s="294" t="s">
        <v>95</v>
      </c>
      <c r="AO112" s="290"/>
      <c r="AP112" s="288" t="s">
        <v>96</v>
      </c>
      <c r="AQ112" s="288"/>
      <c r="AR112" s="288" t="s">
        <v>97</v>
      </c>
      <c r="AS112" s="289"/>
      <c r="AT112" s="290" t="s">
        <v>98</v>
      </c>
      <c r="AU112" s="288"/>
      <c r="AV112" s="288" t="s">
        <v>96</v>
      </c>
      <c r="AW112" s="289"/>
      <c r="AX112" s="290" t="s">
        <v>98</v>
      </c>
      <c r="AY112" s="288"/>
      <c r="AZ112" s="288" t="s">
        <v>96</v>
      </c>
      <c r="BA112" s="289"/>
      <c r="BB112" s="147" t="s">
        <v>98</v>
      </c>
      <c r="BC112" s="288" t="s">
        <v>96</v>
      </c>
      <c r="BD112" s="241"/>
      <c r="BE112" s="241"/>
      <c r="BF112" s="289"/>
    </row>
    <row r="113" spans="1:58" ht="15.75" thickTop="1">
      <c r="A113" s="271" t="s">
        <v>99</v>
      </c>
      <c r="B113" s="272"/>
      <c r="C113" s="273"/>
      <c r="D113" s="148" t="s">
        <v>100</v>
      </c>
      <c r="E113" s="274" t="s">
        <v>23</v>
      </c>
      <c r="F113" s="275"/>
      <c r="G113" s="276"/>
      <c r="H113" s="274" t="s">
        <v>24</v>
      </c>
      <c r="I113" s="275"/>
      <c r="J113" s="276"/>
      <c r="K113" s="274" t="s">
        <v>25</v>
      </c>
      <c r="L113" s="275"/>
      <c r="M113" s="275"/>
      <c r="N113" s="274" t="s">
        <v>101</v>
      </c>
      <c r="O113" s="275"/>
      <c r="P113" s="276"/>
      <c r="Q113" s="296" t="s">
        <v>102</v>
      </c>
      <c r="R113" s="268"/>
      <c r="S113" s="149"/>
      <c r="T113" s="149"/>
      <c r="U113" s="149"/>
      <c r="V113" s="149"/>
      <c r="W113" s="269" t="s">
        <v>53</v>
      </c>
      <c r="X113" s="269"/>
      <c r="Y113" s="269" t="s">
        <v>103</v>
      </c>
      <c r="Z113" s="270"/>
      <c r="AA113" s="296" t="s">
        <v>127</v>
      </c>
      <c r="AB113" s="298"/>
      <c r="AC113" s="298"/>
      <c r="AD113" s="298"/>
      <c r="AE113" s="268"/>
      <c r="AF113" s="291" t="s">
        <v>104</v>
      </c>
      <c r="AG113" s="291"/>
      <c r="AH113" s="269" t="s">
        <v>105</v>
      </c>
      <c r="AI113" s="295"/>
      <c r="AJ113" s="295"/>
      <c r="AK113" s="295"/>
      <c r="AL113" s="295"/>
      <c r="AM113" s="270"/>
      <c r="AN113" s="296" t="s">
        <v>106</v>
      </c>
      <c r="AO113" s="268"/>
      <c r="AP113" s="291" t="s">
        <v>104</v>
      </c>
      <c r="AQ113" s="291"/>
      <c r="AR113" s="269" t="s">
        <v>105</v>
      </c>
      <c r="AS113" s="270"/>
      <c r="AT113" s="268" t="s">
        <v>107</v>
      </c>
      <c r="AU113" s="269"/>
      <c r="AV113" s="269" t="s">
        <v>104</v>
      </c>
      <c r="AW113" s="270"/>
      <c r="AX113" s="268" t="s">
        <v>108</v>
      </c>
      <c r="AY113" s="269"/>
      <c r="AZ113" s="291" t="s">
        <v>67</v>
      </c>
      <c r="BA113" s="292"/>
      <c r="BB113" s="149" t="s">
        <v>109</v>
      </c>
      <c r="BC113" s="291" t="s">
        <v>69</v>
      </c>
      <c r="BD113" s="215"/>
      <c r="BE113" s="215"/>
      <c r="BF113" s="292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7" t="s">
        <v>111</v>
      </c>
      <c r="R114" s="284"/>
      <c r="S114" s="159"/>
      <c r="T114" s="159"/>
      <c r="U114" s="159"/>
      <c r="V114" s="159"/>
      <c r="W114" s="285" t="s">
        <v>54</v>
      </c>
      <c r="X114" s="285"/>
      <c r="Y114" s="285" t="s">
        <v>112</v>
      </c>
      <c r="Z114" s="286"/>
      <c r="AA114" s="307" t="s">
        <v>113</v>
      </c>
      <c r="AB114" s="309"/>
      <c r="AC114" s="309"/>
      <c r="AD114" s="309"/>
      <c r="AE114" s="284"/>
      <c r="AF114" s="287" t="s">
        <v>104</v>
      </c>
      <c r="AG114" s="287"/>
      <c r="AH114" s="285" t="s">
        <v>114</v>
      </c>
      <c r="AI114" s="306"/>
      <c r="AJ114" s="306"/>
      <c r="AK114" s="306"/>
      <c r="AL114" s="306"/>
      <c r="AM114" s="286"/>
      <c r="AN114" s="307" t="s">
        <v>115</v>
      </c>
      <c r="AO114" s="284"/>
      <c r="AP114" s="287" t="s">
        <v>116</v>
      </c>
      <c r="AQ114" s="287"/>
      <c r="AR114" s="285"/>
      <c r="AS114" s="286"/>
      <c r="AT114" s="284" t="s">
        <v>117</v>
      </c>
      <c r="AU114" s="285"/>
      <c r="AV114" s="287" t="s">
        <v>66</v>
      </c>
      <c r="AW114" s="308"/>
      <c r="AX114" s="284" t="s">
        <v>118</v>
      </c>
      <c r="AY114" s="285"/>
      <c r="AZ114" s="285" t="s">
        <v>68</v>
      </c>
      <c r="BA114" s="286"/>
      <c r="BB114" s="159" t="s">
        <v>115</v>
      </c>
      <c r="BC114" s="287" t="s">
        <v>119</v>
      </c>
      <c r="BD114" s="287"/>
      <c r="BE114" s="287"/>
      <c r="BF114" s="287"/>
    </row>
    <row r="115" spans="1:58" ht="17.25" thickTop="1">
      <c r="A115" s="300" t="s">
        <v>120</v>
      </c>
      <c r="B115" s="301"/>
      <c r="C115" s="302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0" t="s">
        <v>121</v>
      </c>
      <c r="B116" s="301"/>
      <c r="C116" s="302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3" t="s">
        <v>122</v>
      </c>
      <c r="B117" s="304"/>
      <c r="C117" s="305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299"/>
      <c r="F118" s="299"/>
      <c r="G118" s="299"/>
      <c r="H118" s="29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6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Y5:Z5"/>
    <mergeCell ref="AE5:AF5"/>
    <mergeCell ref="AG5:AH5"/>
    <mergeCell ref="A118:D118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2019-08-17T06:01:34Z</dcterms:modified>
  <cp:category/>
  <cp:version/>
  <cp:contentType/>
  <cp:contentStatus/>
</cp:coreProperties>
</file>