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<sst xmlns="http://schemas.openxmlformats.org/spreadsheetml/2006/main" count="195" uniqueCount="130">
  <si>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</si>
  <si>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</si>
  <si>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</si>
  <si>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</si>
  <si>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</si>
  <si>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</si>
  <si>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</si>
  <si>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</si>
  <si>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</si>
  <si>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</si>
  <si>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</si>
  <si>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</si>
  <si>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</si>
  <si>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</si>
  <si>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</si>
  <si>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</si>
  <si>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</si>
  <si>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</si>
  <si>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</si>
  <si>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</si>
  <si>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</si>
  <si>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</si>
  <si>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</si>
  <si>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</si>
  <si>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</si>
  <si>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</si>
  <si>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</si>
  <si>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</si>
  <si>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</si>
  <si>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</si>
  <si>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</si>
  <si>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</si>
  <si>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</si>
  <si>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</si>
  <si>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</si>
  <si>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</si>
  <si>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</si>
  <si>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</si>
  <si>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</si>
  <si>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</si>
  <si>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</si>
  <si>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</si>
  <si>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</si>
  <si>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</si>
  <si>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</si>
  <si>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</si>
  <si>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</si>
  <si>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</si>
  <si>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</si>
  <si>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</si>
  <si>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</si>
  <si>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</si>
  <si>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</si>
  <si>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</si>
  <si>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</si>
  <si>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</si>
  <si>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</si>
  <si>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</si>
  <si>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</si>
  <si>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</si>
  <si>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</si>
  <si>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</si>
  <si>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</si>
  <si>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</si>
  <si>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</si>
  <si>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</si>
  <si>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</si>
  <si>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</si>
  <si>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</si>
  <si>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</si>
  <si>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</si>
  <si>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</si>
  <si>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</si>
  <si>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</si>
  <si>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</si>
  <si>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</si>
  <si>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</si>
  <si>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</si>
  <si>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</si>
  <si>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</si>
  <si>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</si>
  <si>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</si>
  <si>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</si>
  <si>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</si>
  <si>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</si>
  <si>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</si>
  <si>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</si>
  <si>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</si>
  <si>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</si>
  <si>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</si>
  <si>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</si>
  <si>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</si>
  <si>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</si>
  <si>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</si>
  <si>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</si>
  <si>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</si>
  <si>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</si>
  <si>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</si>
  <si>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</si>
  <si>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</si>
  <si>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</si>
  <si>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</si>
  <si>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</si>
  <si>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</si>
  <si>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</si>
  <si>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</si>
  <si>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</si>
  <si>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</si>
  <si>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</si>
  <si>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</si>
  <si>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</si>
  <si>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</si>
  <si>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</si>
  <si>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</si>
  <si>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</si>
  <si>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</si>
  <si>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</si>
  <si>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</si>
  <si>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</si>
  <si>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</si>
  <si>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</si>
  <si>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</si>
  <si>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</si>
  <si>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</si>
  <si>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</si>
  <si>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</si>
  <si>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</si>
  <si>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</si>
  <si>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22.01.2019</t>
  </si>
  <si>
    <t>INITIAL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</si>
</sst>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1" fontId="0" fillId="36" borderId="16" xfId="0" applyNumberFormat="1" applyFill="1" applyBorder="1" applyAlignment="1" applyProtection="1">
      <alignment horizontal="center"/>
      <protection/>
    </xf>
    <xf numFmtId="0" fontId="12" fillId="36" borderId="16" xfId="0" applyFont="1" applyFill="1" applyBorder="1" applyAlignment="1" applyProtection="1" quotePrefix="1">
      <alignment horizont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109" sqref="AD109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27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90" t="s">
        <v>128</v>
      </c>
      <c r="I2" s="19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90" t="str">
        <f>H2</f>
        <v>22.01.2019</v>
      </c>
      <c r="AB2" s="192"/>
      <c r="AC2" s="192"/>
      <c r="AD2" s="192"/>
      <c r="AE2" s="19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4" t="s">
        <v>5</v>
      </c>
      <c r="F3" s="19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4" t="s">
        <v>5</v>
      </c>
      <c r="Z3" s="19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00">
        <v>0.4513888888888889</v>
      </c>
      <c r="G5" s="201"/>
      <c r="H5" s="52"/>
      <c r="I5" s="44" t="s">
        <v>9</v>
      </c>
      <c r="J5" s="202">
        <v>43486</v>
      </c>
      <c r="K5" s="203"/>
      <c r="L5" s="52"/>
      <c r="M5" s="53"/>
      <c r="N5" s="44"/>
      <c r="O5" s="204"/>
      <c r="P5" s="205"/>
      <c r="Q5" s="51" t="s">
        <v>10</v>
      </c>
      <c r="R5" s="52"/>
      <c r="S5" s="52"/>
      <c r="T5" s="52"/>
      <c r="U5" s="52"/>
      <c r="V5" s="52"/>
      <c r="W5" s="53"/>
      <c r="X5" s="53"/>
      <c r="Y5" s="200">
        <f>F5</f>
        <v>0.4513888888888889</v>
      </c>
      <c r="Z5" s="201"/>
      <c r="AA5" s="44"/>
      <c r="AB5" s="44"/>
      <c r="AC5" s="44"/>
      <c r="AD5" s="44"/>
      <c r="AE5" s="206" t="s">
        <v>9</v>
      </c>
      <c r="AF5" s="207"/>
      <c r="AG5" s="202">
        <f>J5</f>
        <v>43486</v>
      </c>
      <c r="AH5" s="208"/>
      <c r="AI5" s="1"/>
      <c r="AJ5" s="1"/>
      <c r="AK5" s="1"/>
      <c r="AL5" s="1"/>
      <c r="AM5" s="44"/>
      <c r="AN5" s="196"/>
      <c r="AO5" s="19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97" t="s">
        <v>129</v>
      </c>
      <c r="I6" s="19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97" t="str">
        <f>H6</f>
        <v>INITIAL</v>
      </c>
      <c r="AB6" s="199"/>
      <c r="AC6" s="199"/>
      <c r="AD6" s="199"/>
      <c r="AE6" s="19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80" t="s">
        <v>13</v>
      </c>
      <c r="B8" s="281"/>
      <c r="C8" s="284" t="s">
        <v>14</v>
      </c>
      <c r="D8" s="285"/>
      <c r="E8" s="285"/>
      <c r="F8" s="285"/>
      <c r="G8" s="285"/>
      <c r="H8" s="285"/>
      <c r="I8" s="285"/>
      <c r="J8" s="285"/>
      <c r="K8" s="285"/>
      <c r="L8" s="286"/>
      <c r="M8" s="287" t="s">
        <v>15</v>
      </c>
      <c r="N8" s="290" t="s">
        <v>16</v>
      </c>
      <c r="O8" s="305" t="s">
        <v>17</v>
      </c>
      <c r="P8" s="2"/>
      <c r="Q8" s="308" t="s">
        <v>13</v>
      </c>
      <c r="R8" s="309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16" t="s">
        <v>21</v>
      </c>
      <c r="AW8" s="217"/>
      <c r="AX8" s="217"/>
      <c r="AY8" s="217"/>
      <c r="AZ8" s="217"/>
      <c r="BA8" s="217"/>
      <c r="BB8" s="217"/>
      <c r="BC8" s="217"/>
      <c r="BD8" s="218"/>
      <c r="BE8" s="26"/>
      <c r="BF8" s="219" t="s">
        <v>22</v>
      </c>
    </row>
    <row r="9" spans="1:58" ht="27.75" customHeight="1">
      <c r="A9" s="282"/>
      <c r="B9" s="283"/>
      <c r="C9" s="221" t="s">
        <v>23</v>
      </c>
      <c r="D9" s="222"/>
      <c r="E9" s="223" t="s">
        <v>24</v>
      </c>
      <c r="F9" s="224"/>
      <c r="G9" s="225" t="s">
        <v>25</v>
      </c>
      <c r="H9" s="222"/>
      <c r="I9" s="223" t="s">
        <v>26</v>
      </c>
      <c r="J9" s="224"/>
      <c r="K9" s="226" t="s">
        <v>27</v>
      </c>
      <c r="L9" s="227"/>
      <c r="M9" s="288"/>
      <c r="N9" s="291"/>
      <c r="O9" s="306"/>
      <c r="P9" s="2"/>
      <c r="Q9" s="310"/>
      <c r="R9" s="311"/>
      <c r="S9" s="228" t="s">
        <v>28</v>
      </c>
      <c r="T9" s="229"/>
      <c r="U9" s="229"/>
      <c r="V9" s="229"/>
      <c r="W9" s="230"/>
      <c r="X9" s="239" t="s">
        <v>29</v>
      </c>
      <c r="Y9" s="240" t="s">
        <v>30</v>
      </c>
      <c r="Z9" s="240"/>
      <c r="AA9" s="240"/>
      <c r="AB9" s="263" t="s">
        <v>31</v>
      </c>
      <c r="AC9" s="253"/>
      <c r="AD9" s="254"/>
      <c r="AE9" s="263" t="s">
        <v>32</v>
      </c>
      <c r="AF9" s="253"/>
      <c r="AG9" s="253"/>
      <c r="AH9" s="253"/>
      <c r="AI9" s="253"/>
      <c r="AJ9" s="253"/>
      <c r="AK9" s="253"/>
      <c r="AL9" s="253"/>
      <c r="AM9" s="254"/>
      <c r="AN9" s="312" t="s">
        <v>33</v>
      </c>
      <c r="AO9" s="279" t="s">
        <v>34</v>
      </c>
      <c r="AP9" s="279" t="s">
        <v>35</v>
      </c>
      <c r="AQ9" s="279" t="s">
        <v>36</v>
      </c>
      <c r="AR9" s="279" t="s">
        <v>37</v>
      </c>
      <c r="AS9" s="279" t="s">
        <v>38</v>
      </c>
      <c r="AT9" s="240" t="s">
        <v>39</v>
      </c>
      <c r="AU9" s="240"/>
      <c r="AV9" s="240" t="s">
        <v>40</v>
      </c>
      <c r="AW9" s="240"/>
      <c r="AX9" s="240"/>
      <c r="AY9" s="240"/>
      <c r="AZ9" s="240"/>
      <c r="BA9" s="240"/>
      <c r="BB9" s="240"/>
      <c r="BC9" s="209" t="s">
        <v>41</v>
      </c>
      <c r="BD9" s="210"/>
      <c r="BE9" s="211"/>
      <c r="BF9" s="220"/>
    </row>
    <row r="10" spans="1:58" ht="24.75" customHeight="1">
      <c r="A10" s="293" t="s">
        <v>42</v>
      </c>
      <c r="B10" s="259" t="s">
        <v>43</v>
      </c>
      <c r="C10" s="255" t="s">
        <v>44</v>
      </c>
      <c r="D10" s="256"/>
      <c r="E10" s="257" t="s">
        <v>44</v>
      </c>
      <c r="F10" s="258"/>
      <c r="G10" s="256" t="s">
        <v>44</v>
      </c>
      <c r="H10" s="256"/>
      <c r="I10" s="257" t="s">
        <v>44</v>
      </c>
      <c r="J10" s="258"/>
      <c r="K10" s="271" t="s">
        <v>44</v>
      </c>
      <c r="L10" s="272"/>
      <c r="M10" s="288"/>
      <c r="N10" s="291"/>
      <c r="O10" s="306"/>
      <c r="P10" s="2"/>
      <c r="Q10" s="273" t="s">
        <v>42</v>
      </c>
      <c r="R10" s="249" t="s">
        <v>43</v>
      </c>
      <c r="S10" s="231" t="s">
        <v>45</v>
      </c>
      <c r="T10" s="231" t="s">
        <v>25</v>
      </c>
      <c r="U10" s="231" t="s">
        <v>24</v>
      </c>
      <c r="V10" s="231" t="s">
        <v>46</v>
      </c>
      <c r="W10" s="261" t="s">
        <v>33</v>
      </c>
      <c r="X10" s="239"/>
      <c r="Y10" s="240"/>
      <c r="Z10" s="240"/>
      <c r="AA10" s="240"/>
      <c r="AB10" s="264"/>
      <c r="AC10" s="265"/>
      <c r="AD10" s="266"/>
      <c r="AE10" s="234" t="s">
        <v>47</v>
      </c>
      <c r="AF10" s="240"/>
      <c r="AG10" s="240"/>
      <c r="AH10" s="240"/>
      <c r="AI10" s="234" t="s">
        <v>48</v>
      </c>
      <c r="AJ10" s="234"/>
      <c r="AK10" s="234"/>
      <c r="AL10" s="234"/>
      <c r="AM10" s="277" t="s">
        <v>33</v>
      </c>
      <c r="AN10" s="312"/>
      <c r="AO10" s="279"/>
      <c r="AP10" s="279"/>
      <c r="AQ10" s="279"/>
      <c r="AR10" s="279"/>
      <c r="AS10" s="279"/>
      <c r="AT10" s="295" t="s">
        <v>49</v>
      </c>
      <c r="AU10" s="295" t="s">
        <v>50</v>
      </c>
      <c r="AV10" s="240"/>
      <c r="AW10" s="240"/>
      <c r="AX10" s="240"/>
      <c r="AY10" s="240"/>
      <c r="AZ10" s="240"/>
      <c r="BA10" s="240"/>
      <c r="BB10" s="240"/>
      <c r="BC10" s="212"/>
      <c r="BD10" s="213"/>
      <c r="BE10" s="214"/>
      <c r="BF10" s="220"/>
    </row>
    <row r="11" spans="1:58" ht="38.25" customHeight="1" thickBot="1">
      <c r="A11" s="294"/>
      <c r="B11" s="260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9"/>
      <c r="N11" s="292"/>
      <c r="O11" s="307"/>
      <c r="P11" s="2"/>
      <c r="Q11" s="273"/>
      <c r="R11" s="249"/>
      <c r="S11" s="232"/>
      <c r="T11" s="233"/>
      <c r="U11" s="233"/>
      <c r="V11" s="233"/>
      <c r="W11" s="262"/>
      <c r="X11" s="239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78"/>
      <c r="AN11" s="312"/>
      <c r="AO11" s="279"/>
      <c r="AP11" s="279"/>
      <c r="AQ11" s="279"/>
      <c r="AR11" s="279"/>
      <c r="AS11" s="279"/>
      <c r="AT11" s="295"/>
      <c r="AU11" s="29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20"/>
    </row>
    <row r="12" spans="1:58" ht="61.5" thickBot="1" thickTop="1">
      <c r="A12" s="15" t="s">
        <v>70</v>
      </c>
      <c r="B12" s="16" t="s">
        <v>71</v>
      </c>
      <c r="C12" s="275" t="s">
        <v>72</v>
      </c>
      <c r="D12" s="276"/>
      <c r="E12" s="276"/>
      <c r="F12" s="276"/>
      <c r="G12" s="276"/>
      <c r="H12" s="276"/>
      <c r="I12" s="276"/>
      <c r="J12" s="276"/>
      <c r="K12" s="276"/>
      <c r="L12" s="276"/>
      <c r="M12" s="16" t="s">
        <v>73</v>
      </c>
      <c r="N12" s="16" t="s">
        <v>74</v>
      </c>
      <c r="O12" s="17" t="s">
        <v>75</v>
      </c>
      <c r="P12" s="2"/>
      <c r="Q12" s="274"/>
      <c r="R12" s="250"/>
      <c r="S12" s="235" t="s">
        <v>76</v>
      </c>
      <c r="T12" s="236"/>
      <c r="U12" s="236"/>
      <c r="V12" s="236"/>
      <c r="W12" s="237"/>
      <c r="X12" s="24" t="s">
        <v>77</v>
      </c>
      <c r="Y12" s="238" t="s">
        <v>78</v>
      </c>
      <c r="Z12" s="238"/>
      <c r="AA12" s="238"/>
      <c r="AB12" s="251" t="s">
        <v>79</v>
      </c>
      <c r="AC12" s="252"/>
      <c r="AD12" s="252"/>
      <c r="AE12" s="253"/>
      <c r="AF12" s="253"/>
      <c r="AG12" s="253"/>
      <c r="AH12" s="253"/>
      <c r="AI12" s="253"/>
      <c r="AJ12" s="253"/>
      <c r="AK12" s="253"/>
      <c r="AL12" s="253"/>
      <c r="AM12" s="254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8" t="s">
        <v>88</v>
      </c>
      <c r="AW12" s="238"/>
      <c r="AX12" s="238"/>
      <c r="AY12" s="238"/>
      <c r="AZ12" s="238"/>
      <c r="BA12" s="238"/>
      <c r="BB12" s="238"/>
      <c r="BC12" s="251" t="s">
        <v>89</v>
      </c>
      <c r="BD12" s="252"/>
      <c r="BE12" s="322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585</v>
      </c>
      <c r="T13" s="66">
        <v>0</v>
      </c>
      <c r="U13" s="66">
        <v>0</v>
      </c>
      <c r="V13" s="66">
        <v>0</v>
      </c>
      <c r="W13" s="66">
        <v>585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284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334</v>
      </c>
      <c r="AN13" s="68">
        <v>919</v>
      </c>
      <c r="AO13" s="68">
        <v>919</v>
      </c>
      <c r="AP13" s="69">
        <v>919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219</v>
      </c>
      <c r="BB13" s="70">
        <v>219</v>
      </c>
      <c r="BC13" s="69">
        <v>0</v>
      </c>
      <c r="BD13" s="69">
        <v>0</v>
      </c>
      <c r="BE13" s="153">
        <v>0</v>
      </c>
      <c r="BF13" s="71">
        <v>700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579</v>
      </c>
      <c r="T14" s="78">
        <v>0</v>
      </c>
      <c r="U14" s="78">
        <v>0</v>
      </c>
      <c r="V14" s="78">
        <v>0</v>
      </c>
      <c r="W14" s="78">
        <v>579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270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320</v>
      </c>
      <c r="AN14" s="80">
        <v>899</v>
      </c>
      <c r="AO14" s="80">
        <v>899</v>
      </c>
      <c r="AP14" s="81">
        <v>899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219</v>
      </c>
      <c r="BB14" s="82">
        <v>219</v>
      </c>
      <c r="BC14" s="81">
        <v>0</v>
      </c>
      <c r="BD14" s="81">
        <v>0</v>
      </c>
      <c r="BE14" s="154">
        <v>0</v>
      </c>
      <c r="BF14" s="83">
        <v>680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569</v>
      </c>
      <c r="T15" s="78">
        <v>0</v>
      </c>
      <c r="U15" s="78">
        <v>0</v>
      </c>
      <c r="V15" s="78">
        <v>0</v>
      </c>
      <c r="W15" s="78">
        <v>569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869</v>
      </c>
      <c r="AO15" s="80">
        <v>869</v>
      </c>
      <c r="AP15" s="81">
        <v>869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219</v>
      </c>
      <c r="BB15" s="82">
        <v>219</v>
      </c>
      <c r="BC15" s="81">
        <v>0</v>
      </c>
      <c r="BD15" s="81">
        <v>0</v>
      </c>
      <c r="BE15" s="154">
        <v>0</v>
      </c>
      <c r="BF15" s="83">
        <v>650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559</v>
      </c>
      <c r="T16" s="91">
        <v>0</v>
      </c>
      <c r="U16" s="91">
        <v>0</v>
      </c>
      <c r="V16" s="91">
        <v>0</v>
      </c>
      <c r="W16" s="91">
        <v>559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859</v>
      </c>
      <c r="AO16" s="93">
        <v>859</v>
      </c>
      <c r="AP16" s="94">
        <v>859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219</v>
      </c>
      <c r="BB16" s="95">
        <v>219</v>
      </c>
      <c r="BC16" s="94">
        <v>0</v>
      </c>
      <c r="BD16" s="94">
        <v>0</v>
      </c>
      <c r="BE16" s="155">
        <v>0</v>
      </c>
      <c r="BF16" s="96">
        <v>640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539</v>
      </c>
      <c r="T17" s="66">
        <v>0</v>
      </c>
      <c r="U17" s="66">
        <v>0</v>
      </c>
      <c r="V17" s="66">
        <v>0</v>
      </c>
      <c r="W17" s="66">
        <v>539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839</v>
      </c>
      <c r="AO17" s="68">
        <v>839</v>
      </c>
      <c r="AP17" s="69">
        <v>839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219</v>
      </c>
      <c r="BB17" s="70">
        <v>219</v>
      </c>
      <c r="BC17" s="69">
        <v>0</v>
      </c>
      <c r="BD17" s="69">
        <v>0</v>
      </c>
      <c r="BE17" s="153">
        <v>0</v>
      </c>
      <c r="BF17" s="71">
        <v>620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519</v>
      </c>
      <c r="T18" s="78">
        <v>0</v>
      </c>
      <c r="U18" s="78">
        <v>0</v>
      </c>
      <c r="V18" s="78">
        <v>0</v>
      </c>
      <c r="W18" s="78">
        <v>519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819</v>
      </c>
      <c r="AO18" s="80">
        <v>819</v>
      </c>
      <c r="AP18" s="81">
        <v>819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219</v>
      </c>
      <c r="BB18" s="82">
        <v>219</v>
      </c>
      <c r="BC18" s="81">
        <v>0</v>
      </c>
      <c r="BD18" s="81">
        <v>0</v>
      </c>
      <c r="BE18" s="154">
        <v>0</v>
      </c>
      <c r="BF18" s="83">
        <v>600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509</v>
      </c>
      <c r="T19" s="78">
        <v>0</v>
      </c>
      <c r="U19" s="78">
        <v>0</v>
      </c>
      <c r="V19" s="78">
        <v>0</v>
      </c>
      <c r="W19" s="78">
        <v>509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809</v>
      </c>
      <c r="AO19" s="80">
        <v>809</v>
      </c>
      <c r="AP19" s="81">
        <v>809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219</v>
      </c>
      <c r="BB19" s="82">
        <v>219</v>
      </c>
      <c r="BC19" s="81">
        <v>0</v>
      </c>
      <c r="BD19" s="81">
        <v>0</v>
      </c>
      <c r="BE19" s="154">
        <v>0</v>
      </c>
      <c r="BF19" s="83">
        <v>590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499</v>
      </c>
      <c r="T20" s="91">
        <v>0</v>
      </c>
      <c r="U20" s="91">
        <v>0</v>
      </c>
      <c r="V20" s="91">
        <v>0</v>
      </c>
      <c r="W20" s="91">
        <v>499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799</v>
      </c>
      <c r="AO20" s="93">
        <v>799</v>
      </c>
      <c r="AP20" s="94">
        <v>799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219</v>
      </c>
      <c r="BB20" s="95">
        <v>219</v>
      </c>
      <c r="BC20" s="94">
        <v>0</v>
      </c>
      <c r="BD20" s="94">
        <v>0</v>
      </c>
      <c r="BE20" s="155">
        <v>0</v>
      </c>
      <c r="BF20" s="96">
        <v>580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489</v>
      </c>
      <c r="T21" s="66">
        <v>0</v>
      </c>
      <c r="U21" s="66">
        <v>0</v>
      </c>
      <c r="V21" s="66">
        <v>0</v>
      </c>
      <c r="W21" s="66">
        <v>489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789</v>
      </c>
      <c r="AO21" s="68">
        <v>789</v>
      </c>
      <c r="AP21" s="69">
        <v>789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219</v>
      </c>
      <c r="BB21" s="70">
        <v>219</v>
      </c>
      <c r="BC21" s="69">
        <v>0</v>
      </c>
      <c r="BD21" s="69">
        <v>0</v>
      </c>
      <c r="BE21" s="153">
        <v>0</v>
      </c>
      <c r="BF21" s="71">
        <v>570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479</v>
      </c>
      <c r="T22" s="78">
        <v>0</v>
      </c>
      <c r="U22" s="78">
        <v>0</v>
      </c>
      <c r="V22" s="78">
        <v>0</v>
      </c>
      <c r="W22" s="78">
        <v>479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779</v>
      </c>
      <c r="AO22" s="80">
        <v>779</v>
      </c>
      <c r="AP22" s="81">
        <v>779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219</v>
      </c>
      <c r="BB22" s="82">
        <v>219</v>
      </c>
      <c r="BC22" s="81">
        <v>0</v>
      </c>
      <c r="BD22" s="81">
        <v>0</v>
      </c>
      <c r="BE22" s="154">
        <v>0</v>
      </c>
      <c r="BF22" s="83">
        <v>560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469</v>
      </c>
      <c r="T23" s="78">
        <v>0</v>
      </c>
      <c r="U23" s="78">
        <v>0</v>
      </c>
      <c r="V23" s="78">
        <v>0</v>
      </c>
      <c r="W23" s="78">
        <v>469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769</v>
      </c>
      <c r="AO23" s="80">
        <v>769</v>
      </c>
      <c r="AP23" s="81">
        <v>769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219</v>
      </c>
      <c r="BB23" s="82">
        <v>219</v>
      </c>
      <c r="BC23" s="81">
        <v>0</v>
      </c>
      <c r="BD23" s="81">
        <v>0</v>
      </c>
      <c r="BE23" s="154">
        <v>0</v>
      </c>
      <c r="BF23" s="83">
        <v>550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469</v>
      </c>
      <c r="T24" s="91">
        <v>0</v>
      </c>
      <c r="U24" s="91">
        <v>0</v>
      </c>
      <c r="V24" s="91">
        <v>0</v>
      </c>
      <c r="W24" s="91">
        <v>469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769</v>
      </c>
      <c r="AO24" s="93">
        <v>769</v>
      </c>
      <c r="AP24" s="94">
        <v>769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219</v>
      </c>
      <c r="BB24" s="95">
        <v>219</v>
      </c>
      <c r="BC24" s="94">
        <v>0</v>
      </c>
      <c r="BD24" s="94">
        <v>0</v>
      </c>
      <c r="BE24" s="155">
        <v>0</v>
      </c>
      <c r="BF24" s="96">
        <v>550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469</v>
      </c>
      <c r="T25" s="66">
        <v>0</v>
      </c>
      <c r="U25" s="66">
        <v>0</v>
      </c>
      <c r="V25" s="66">
        <v>0</v>
      </c>
      <c r="W25" s="66">
        <v>469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769</v>
      </c>
      <c r="AO25" s="68">
        <v>769</v>
      </c>
      <c r="AP25" s="69">
        <v>769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219</v>
      </c>
      <c r="BB25" s="70">
        <v>219</v>
      </c>
      <c r="BC25" s="69">
        <v>0</v>
      </c>
      <c r="BD25" s="69">
        <v>0</v>
      </c>
      <c r="BE25" s="153">
        <v>0</v>
      </c>
      <c r="BF25" s="71">
        <v>550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459</v>
      </c>
      <c r="T26" s="78">
        <v>0</v>
      </c>
      <c r="U26" s="78">
        <v>0</v>
      </c>
      <c r="V26" s="78">
        <v>0</v>
      </c>
      <c r="W26" s="78">
        <v>459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759</v>
      </c>
      <c r="AO26" s="80">
        <v>759</v>
      </c>
      <c r="AP26" s="81">
        <v>759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219</v>
      </c>
      <c r="BB26" s="82">
        <v>219</v>
      </c>
      <c r="BC26" s="81">
        <v>0</v>
      </c>
      <c r="BD26" s="81">
        <v>0</v>
      </c>
      <c r="BE26" s="154">
        <v>0</v>
      </c>
      <c r="BF26" s="83">
        <v>540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459</v>
      </c>
      <c r="T27" s="78">
        <v>0</v>
      </c>
      <c r="U27" s="78">
        <v>0</v>
      </c>
      <c r="V27" s="78">
        <v>0</v>
      </c>
      <c r="W27" s="78">
        <v>459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759</v>
      </c>
      <c r="AO27" s="80">
        <v>759</v>
      </c>
      <c r="AP27" s="81">
        <v>759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219</v>
      </c>
      <c r="BB27" s="82">
        <v>219</v>
      </c>
      <c r="BC27" s="81">
        <v>0</v>
      </c>
      <c r="BD27" s="81">
        <v>0</v>
      </c>
      <c r="BE27" s="154">
        <v>0</v>
      </c>
      <c r="BF27" s="83">
        <v>540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459</v>
      </c>
      <c r="T28" s="91">
        <v>0</v>
      </c>
      <c r="U28" s="91">
        <v>0</v>
      </c>
      <c r="V28" s="91">
        <v>0</v>
      </c>
      <c r="W28" s="91">
        <v>459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759</v>
      </c>
      <c r="AO28" s="93">
        <v>759</v>
      </c>
      <c r="AP28" s="94">
        <v>759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219</v>
      </c>
      <c r="BB28" s="95">
        <v>219</v>
      </c>
      <c r="BC28" s="94">
        <v>0</v>
      </c>
      <c r="BD28" s="94">
        <v>0</v>
      </c>
      <c r="BE28" s="155">
        <v>0</v>
      </c>
      <c r="BF28" s="96">
        <v>540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469</v>
      </c>
      <c r="T29" s="66">
        <v>0</v>
      </c>
      <c r="U29" s="66">
        <v>0</v>
      </c>
      <c r="V29" s="66">
        <v>0</v>
      </c>
      <c r="W29" s="66">
        <v>469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769</v>
      </c>
      <c r="AO29" s="68">
        <v>769</v>
      </c>
      <c r="AP29" s="69">
        <v>769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219</v>
      </c>
      <c r="BB29" s="70">
        <v>219</v>
      </c>
      <c r="BC29" s="69">
        <v>0</v>
      </c>
      <c r="BD29" s="69">
        <v>0</v>
      </c>
      <c r="BE29" s="153">
        <v>0</v>
      </c>
      <c r="BF29" s="71">
        <v>550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469</v>
      </c>
      <c r="T30" s="78">
        <v>0</v>
      </c>
      <c r="U30" s="78">
        <v>0</v>
      </c>
      <c r="V30" s="78">
        <v>0</v>
      </c>
      <c r="W30" s="78">
        <v>469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769</v>
      </c>
      <c r="AO30" s="80">
        <v>769</v>
      </c>
      <c r="AP30" s="81">
        <v>769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219</v>
      </c>
      <c r="BB30" s="82">
        <v>219</v>
      </c>
      <c r="BC30" s="81">
        <v>0</v>
      </c>
      <c r="BD30" s="81">
        <v>0</v>
      </c>
      <c r="BE30" s="154">
        <v>0</v>
      </c>
      <c r="BF30" s="83">
        <v>550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469</v>
      </c>
      <c r="T31" s="78">
        <v>0</v>
      </c>
      <c r="U31" s="78">
        <v>0</v>
      </c>
      <c r="V31" s="78">
        <v>0</v>
      </c>
      <c r="W31" s="78">
        <v>469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769</v>
      </c>
      <c r="AO31" s="80">
        <v>769</v>
      </c>
      <c r="AP31" s="81">
        <v>769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219</v>
      </c>
      <c r="BB31" s="82">
        <v>219</v>
      </c>
      <c r="BC31" s="81">
        <v>0</v>
      </c>
      <c r="BD31" s="81">
        <v>0</v>
      </c>
      <c r="BE31" s="154">
        <v>0</v>
      </c>
      <c r="BF31" s="83">
        <v>550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479</v>
      </c>
      <c r="T32" s="91">
        <v>0</v>
      </c>
      <c r="U32" s="91">
        <v>0</v>
      </c>
      <c r="V32" s="91">
        <v>0</v>
      </c>
      <c r="W32" s="91">
        <v>479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779</v>
      </c>
      <c r="AO32" s="93">
        <v>779</v>
      </c>
      <c r="AP32" s="94">
        <v>779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219</v>
      </c>
      <c r="BB32" s="95">
        <v>219</v>
      </c>
      <c r="BC32" s="94">
        <v>0</v>
      </c>
      <c r="BD32" s="94">
        <v>0</v>
      </c>
      <c r="BE32" s="155">
        <v>0</v>
      </c>
      <c r="BF32" s="96">
        <v>560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479</v>
      </c>
      <c r="T33" s="66">
        <v>0</v>
      </c>
      <c r="U33" s="66">
        <v>0</v>
      </c>
      <c r="V33" s="66">
        <v>0</v>
      </c>
      <c r="W33" s="66">
        <v>479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779</v>
      </c>
      <c r="AO33" s="68">
        <v>779</v>
      </c>
      <c r="AP33" s="69">
        <v>779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219</v>
      </c>
      <c r="BB33" s="70">
        <v>219</v>
      </c>
      <c r="BC33" s="69">
        <v>0</v>
      </c>
      <c r="BD33" s="69">
        <v>0</v>
      </c>
      <c r="BE33" s="153">
        <v>0</v>
      </c>
      <c r="BF33" s="71">
        <v>560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489</v>
      </c>
      <c r="T34" s="78">
        <v>0</v>
      </c>
      <c r="U34" s="78">
        <v>0</v>
      </c>
      <c r="V34" s="78">
        <v>0</v>
      </c>
      <c r="W34" s="78">
        <v>489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789</v>
      </c>
      <c r="AO34" s="80">
        <v>789</v>
      </c>
      <c r="AP34" s="81">
        <v>789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219</v>
      </c>
      <c r="BB34" s="82">
        <v>219</v>
      </c>
      <c r="BC34" s="81">
        <v>0</v>
      </c>
      <c r="BD34" s="81">
        <v>0</v>
      </c>
      <c r="BE34" s="154">
        <v>0</v>
      </c>
      <c r="BF34" s="83">
        <v>570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479</v>
      </c>
      <c r="T35" s="78">
        <v>0</v>
      </c>
      <c r="U35" s="78">
        <v>0</v>
      </c>
      <c r="V35" s="78">
        <v>0</v>
      </c>
      <c r="W35" s="78">
        <v>479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779</v>
      </c>
      <c r="AO35" s="80">
        <v>779</v>
      </c>
      <c r="AP35" s="81">
        <v>779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219</v>
      </c>
      <c r="BB35" s="82">
        <v>219</v>
      </c>
      <c r="BC35" s="81">
        <v>0</v>
      </c>
      <c r="BD35" s="81">
        <v>0</v>
      </c>
      <c r="BE35" s="154">
        <v>0</v>
      </c>
      <c r="BF35" s="83">
        <v>560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499</v>
      </c>
      <c r="T36" s="91">
        <v>0</v>
      </c>
      <c r="U36" s="91">
        <v>0</v>
      </c>
      <c r="V36" s="91">
        <v>0</v>
      </c>
      <c r="W36" s="91">
        <v>499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799</v>
      </c>
      <c r="AO36" s="93">
        <v>799</v>
      </c>
      <c r="AP36" s="94">
        <v>799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219</v>
      </c>
      <c r="BB36" s="95">
        <v>219</v>
      </c>
      <c r="BC36" s="94">
        <v>0</v>
      </c>
      <c r="BD36" s="94">
        <v>0</v>
      </c>
      <c r="BE36" s="155">
        <v>0</v>
      </c>
      <c r="BF36" s="96">
        <v>580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559</v>
      </c>
      <c r="T37" s="66">
        <v>0</v>
      </c>
      <c r="U37" s="66">
        <v>0</v>
      </c>
      <c r="V37" s="66">
        <v>0</v>
      </c>
      <c r="W37" s="66">
        <v>559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859</v>
      </c>
      <c r="AO37" s="68">
        <v>859</v>
      </c>
      <c r="AP37" s="69">
        <v>859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219</v>
      </c>
      <c r="BB37" s="70">
        <v>219</v>
      </c>
      <c r="BC37" s="69">
        <v>0</v>
      </c>
      <c r="BD37" s="69">
        <v>0</v>
      </c>
      <c r="BE37" s="153">
        <v>0</v>
      </c>
      <c r="BF37" s="71">
        <v>640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585</v>
      </c>
      <c r="T38" s="78">
        <v>0</v>
      </c>
      <c r="U38" s="78">
        <v>0</v>
      </c>
      <c r="V38" s="78">
        <v>0</v>
      </c>
      <c r="W38" s="78">
        <v>585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284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334</v>
      </c>
      <c r="AN38" s="80">
        <v>919</v>
      </c>
      <c r="AO38" s="80">
        <v>919</v>
      </c>
      <c r="AP38" s="81">
        <v>919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219</v>
      </c>
      <c r="BB38" s="82">
        <v>219</v>
      </c>
      <c r="BC38" s="81">
        <v>0</v>
      </c>
      <c r="BD38" s="81">
        <v>0</v>
      </c>
      <c r="BE38" s="154">
        <v>0</v>
      </c>
      <c r="BF38" s="83">
        <v>700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603</v>
      </c>
      <c r="T39" s="78">
        <v>0</v>
      </c>
      <c r="U39" s="78">
        <v>0</v>
      </c>
      <c r="V39" s="78">
        <v>0</v>
      </c>
      <c r="W39" s="78">
        <v>603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326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376</v>
      </c>
      <c r="AN39" s="80">
        <v>979</v>
      </c>
      <c r="AO39" s="80">
        <v>979</v>
      </c>
      <c r="AP39" s="81">
        <v>979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219</v>
      </c>
      <c r="BB39" s="82">
        <v>219</v>
      </c>
      <c r="BC39" s="81">
        <v>0</v>
      </c>
      <c r="BD39" s="81">
        <v>0</v>
      </c>
      <c r="BE39" s="154">
        <v>0</v>
      </c>
      <c r="BF39" s="83">
        <v>760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618</v>
      </c>
      <c r="T40" s="91">
        <v>0</v>
      </c>
      <c r="U40" s="91">
        <v>0</v>
      </c>
      <c r="V40" s="91">
        <v>0</v>
      </c>
      <c r="W40" s="91">
        <v>618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361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411</v>
      </c>
      <c r="AN40" s="93">
        <v>1029</v>
      </c>
      <c r="AO40" s="93">
        <v>1029</v>
      </c>
      <c r="AP40" s="94">
        <v>1029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219</v>
      </c>
      <c r="BB40" s="95">
        <v>219</v>
      </c>
      <c r="BC40" s="94">
        <v>0</v>
      </c>
      <c r="BD40" s="94">
        <v>0</v>
      </c>
      <c r="BE40" s="155">
        <v>0</v>
      </c>
      <c r="BF40" s="96">
        <v>810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627</v>
      </c>
      <c r="T41" s="66">
        <v>0</v>
      </c>
      <c r="U41" s="66">
        <v>0</v>
      </c>
      <c r="V41" s="66">
        <v>0</v>
      </c>
      <c r="W41" s="66">
        <v>627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382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432</v>
      </c>
      <c r="AN41" s="68">
        <v>1059</v>
      </c>
      <c r="AO41" s="68">
        <v>1059</v>
      </c>
      <c r="AP41" s="69">
        <v>1059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219</v>
      </c>
      <c r="BB41" s="70">
        <v>219</v>
      </c>
      <c r="BC41" s="69">
        <v>0</v>
      </c>
      <c r="BD41" s="69">
        <v>0</v>
      </c>
      <c r="BE41" s="153">
        <v>0</v>
      </c>
      <c r="BF41" s="71">
        <v>840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642</v>
      </c>
      <c r="T42" s="78">
        <v>0</v>
      </c>
      <c r="U42" s="78">
        <v>0</v>
      </c>
      <c r="V42" s="78">
        <v>0</v>
      </c>
      <c r="W42" s="78">
        <v>642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417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467</v>
      </c>
      <c r="AN42" s="80">
        <v>1109</v>
      </c>
      <c r="AO42" s="80">
        <v>1109</v>
      </c>
      <c r="AP42" s="81">
        <v>1109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219</v>
      </c>
      <c r="BB42" s="82">
        <v>219</v>
      </c>
      <c r="BC42" s="81">
        <v>0</v>
      </c>
      <c r="BD42" s="81">
        <v>0</v>
      </c>
      <c r="BE42" s="154">
        <v>0</v>
      </c>
      <c r="BF42" s="83">
        <v>890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651</v>
      </c>
      <c r="T43" s="78">
        <v>0</v>
      </c>
      <c r="U43" s="78">
        <v>0</v>
      </c>
      <c r="V43" s="78">
        <v>0</v>
      </c>
      <c r="W43" s="78">
        <v>651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438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488</v>
      </c>
      <c r="AN43" s="80">
        <v>1139</v>
      </c>
      <c r="AO43" s="80">
        <v>1139</v>
      </c>
      <c r="AP43" s="81">
        <v>1139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219</v>
      </c>
      <c r="BB43" s="82">
        <v>219</v>
      </c>
      <c r="BC43" s="81">
        <v>0</v>
      </c>
      <c r="BD43" s="81">
        <v>0</v>
      </c>
      <c r="BE43" s="154">
        <v>0</v>
      </c>
      <c r="BF43" s="83">
        <v>920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660</v>
      </c>
      <c r="T44" s="91">
        <v>0</v>
      </c>
      <c r="U44" s="91">
        <v>0</v>
      </c>
      <c r="V44" s="91">
        <v>0</v>
      </c>
      <c r="W44" s="91">
        <v>660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459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509</v>
      </c>
      <c r="AN44" s="93">
        <v>1169</v>
      </c>
      <c r="AO44" s="93">
        <v>1169</v>
      </c>
      <c r="AP44" s="94">
        <v>1169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219</v>
      </c>
      <c r="BB44" s="95">
        <v>219</v>
      </c>
      <c r="BC44" s="94">
        <v>0</v>
      </c>
      <c r="BD44" s="94">
        <v>0</v>
      </c>
      <c r="BE44" s="155">
        <v>0</v>
      </c>
      <c r="BF44" s="96">
        <v>950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666</v>
      </c>
      <c r="T45" s="66">
        <v>0</v>
      </c>
      <c r="U45" s="66">
        <v>0</v>
      </c>
      <c r="V45" s="66">
        <v>0</v>
      </c>
      <c r="W45" s="66">
        <v>666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473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523</v>
      </c>
      <c r="AN45" s="68">
        <v>1189</v>
      </c>
      <c r="AO45" s="68">
        <v>1189</v>
      </c>
      <c r="AP45" s="69">
        <v>1189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219</v>
      </c>
      <c r="BB45" s="70">
        <v>219</v>
      </c>
      <c r="BC45" s="69">
        <v>0</v>
      </c>
      <c r="BD45" s="69">
        <v>0</v>
      </c>
      <c r="BE45" s="153">
        <v>0</v>
      </c>
      <c r="BF45" s="71">
        <v>970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675</v>
      </c>
      <c r="T46" s="78">
        <v>0</v>
      </c>
      <c r="U46" s="78">
        <v>0</v>
      </c>
      <c r="V46" s="78">
        <v>0</v>
      </c>
      <c r="W46" s="78">
        <v>675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494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544</v>
      </c>
      <c r="AN46" s="80">
        <v>1219</v>
      </c>
      <c r="AO46" s="80">
        <v>1219</v>
      </c>
      <c r="AP46" s="81">
        <v>1219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219</v>
      </c>
      <c r="BB46" s="82">
        <v>219</v>
      </c>
      <c r="BC46" s="81">
        <v>0</v>
      </c>
      <c r="BD46" s="81">
        <v>0</v>
      </c>
      <c r="BE46" s="154">
        <v>0</v>
      </c>
      <c r="BF46" s="83">
        <v>1000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684</v>
      </c>
      <c r="T47" s="78">
        <v>0</v>
      </c>
      <c r="U47" s="78">
        <v>0</v>
      </c>
      <c r="V47" s="78">
        <v>0</v>
      </c>
      <c r="W47" s="78">
        <v>684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515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565</v>
      </c>
      <c r="AN47" s="80">
        <v>1249</v>
      </c>
      <c r="AO47" s="80">
        <v>1249</v>
      </c>
      <c r="AP47" s="81">
        <v>1249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219</v>
      </c>
      <c r="BB47" s="82">
        <v>219</v>
      </c>
      <c r="BC47" s="81">
        <v>0</v>
      </c>
      <c r="BD47" s="81">
        <v>0</v>
      </c>
      <c r="BE47" s="154">
        <v>0</v>
      </c>
      <c r="BF47" s="83">
        <v>1030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690</v>
      </c>
      <c r="T48" s="91">
        <v>0</v>
      </c>
      <c r="U48" s="91">
        <v>0</v>
      </c>
      <c r="V48" s="91">
        <v>0</v>
      </c>
      <c r="W48" s="91">
        <v>690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529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579</v>
      </c>
      <c r="AN48" s="93">
        <v>1269</v>
      </c>
      <c r="AO48" s="93">
        <v>1269</v>
      </c>
      <c r="AP48" s="94">
        <v>1269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219</v>
      </c>
      <c r="BB48" s="95">
        <v>219</v>
      </c>
      <c r="BC48" s="94">
        <v>0</v>
      </c>
      <c r="BD48" s="94">
        <v>0</v>
      </c>
      <c r="BE48" s="155">
        <v>0</v>
      </c>
      <c r="BF48" s="96">
        <v>1050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693</v>
      </c>
      <c r="T49" s="66">
        <v>0</v>
      </c>
      <c r="U49" s="66">
        <v>0</v>
      </c>
      <c r="V49" s="66">
        <v>0</v>
      </c>
      <c r="W49" s="66">
        <v>693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536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586</v>
      </c>
      <c r="AN49" s="68">
        <v>1279</v>
      </c>
      <c r="AO49" s="68">
        <v>1279</v>
      </c>
      <c r="AP49" s="69">
        <v>1279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219</v>
      </c>
      <c r="BB49" s="70">
        <v>219</v>
      </c>
      <c r="BC49" s="69">
        <v>0</v>
      </c>
      <c r="BD49" s="69">
        <v>0</v>
      </c>
      <c r="BE49" s="153">
        <v>0</v>
      </c>
      <c r="BF49" s="71">
        <v>1060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</v>
      </c>
      <c r="U50" s="78">
        <v>0</v>
      </c>
      <c r="V50" s="78">
        <v>0</v>
      </c>
      <c r="W50" s="78">
        <v>699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590</v>
      </c>
      <c r="AN50" s="80">
        <v>1289</v>
      </c>
      <c r="AO50" s="80">
        <v>1289</v>
      </c>
      <c r="AP50" s="81">
        <v>1289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219</v>
      </c>
      <c r="BB50" s="82">
        <v>219</v>
      </c>
      <c r="BC50" s="81">
        <v>0</v>
      </c>
      <c r="BD50" s="81">
        <v>0</v>
      </c>
      <c r="BE50" s="154">
        <v>0</v>
      </c>
      <c r="BF50" s="83">
        <v>1070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14</v>
      </c>
      <c r="U51" s="78">
        <v>0</v>
      </c>
      <c r="V51" s="78">
        <v>0</v>
      </c>
      <c r="W51" s="78">
        <v>709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590</v>
      </c>
      <c r="AN51" s="80">
        <v>1299</v>
      </c>
      <c r="AO51" s="80">
        <v>1299</v>
      </c>
      <c r="AP51" s="81">
        <v>1299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219</v>
      </c>
      <c r="BB51" s="82">
        <v>219</v>
      </c>
      <c r="BC51" s="81">
        <v>0</v>
      </c>
      <c r="BD51" s="81">
        <v>0</v>
      </c>
      <c r="BE51" s="154">
        <v>0</v>
      </c>
      <c r="BF51" s="83">
        <v>1080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24</v>
      </c>
      <c r="U52" s="91">
        <v>0</v>
      </c>
      <c r="V52" s="91">
        <v>0</v>
      </c>
      <c r="W52" s="91">
        <v>719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590</v>
      </c>
      <c r="AN52" s="93">
        <v>1309</v>
      </c>
      <c r="AO52" s="93">
        <v>1309</v>
      </c>
      <c r="AP52" s="94">
        <v>1309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219</v>
      </c>
      <c r="BB52" s="95">
        <v>219</v>
      </c>
      <c r="BC52" s="94">
        <v>0</v>
      </c>
      <c r="BD52" s="94">
        <v>0</v>
      </c>
      <c r="BE52" s="155">
        <v>0</v>
      </c>
      <c r="BF52" s="96">
        <v>1090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24</v>
      </c>
      <c r="U53" s="66">
        <v>0</v>
      </c>
      <c r="V53" s="66">
        <v>0</v>
      </c>
      <c r="W53" s="66">
        <v>719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590</v>
      </c>
      <c r="AN53" s="68">
        <v>1309</v>
      </c>
      <c r="AO53" s="68">
        <v>1309</v>
      </c>
      <c r="AP53" s="69">
        <v>1309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219</v>
      </c>
      <c r="BB53" s="70">
        <v>219</v>
      </c>
      <c r="BC53" s="69">
        <v>0</v>
      </c>
      <c r="BD53" s="69">
        <v>0</v>
      </c>
      <c r="BE53" s="153">
        <v>0</v>
      </c>
      <c r="BF53" s="71">
        <v>1090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34</v>
      </c>
      <c r="U54" s="78">
        <v>0</v>
      </c>
      <c r="V54" s="78">
        <v>0</v>
      </c>
      <c r="W54" s="78">
        <v>729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590</v>
      </c>
      <c r="AN54" s="80">
        <v>1319</v>
      </c>
      <c r="AO54" s="80">
        <v>1319</v>
      </c>
      <c r="AP54" s="81">
        <v>1319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219</v>
      </c>
      <c r="BB54" s="82">
        <v>219</v>
      </c>
      <c r="BC54" s="81">
        <v>0</v>
      </c>
      <c r="BD54" s="81">
        <v>0</v>
      </c>
      <c r="BE54" s="154">
        <v>0</v>
      </c>
      <c r="BF54" s="83">
        <v>1100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50</v>
      </c>
      <c r="U55" s="78">
        <v>0</v>
      </c>
      <c r="V55" s="78">
        <v>0</v>
      </c>
      <c r="W55" s="78">
        <v>745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4</v>
      </c>
      <c r="AI55" s="80">
        <v>0</v>
      </c>
      <c r="AJ55" s="80">
        <v>0</v>
      </c>
      <c r="AK55" s="80">
        <v>0</v>
      </c>
      <c r="AL55" s="80">
        <v>0</v>
      </c>
      <c r="AM55" s="79">
        <v>594</v>
      </c>
      <c r="AN55" s="80">
        <v>1339</v>
      </c>
      <c r="AO55" s="80">
        <v>1339</v>
      </c>
      <c r="AP55" s="81">
        <v>1339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219</v>
      </c>
      <c r="BB55" s="82">
        <v>219</v>
      </c>
      <c r="BC55" s="81">
        <v>0</v>
      </c>
      <c r="BD55" s="81">
        <v>0</v>
      </c>
      <c r="BE55" s="154">
        <v>0</v>
      </c>
      <c r="BF55" s="83">
        <v>1120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50</v>
      </c>
      <c r="U56" s="91">
        <v>0</v>
      </c>
      <c r="V56" s="91">
        <v>0</v>
      </c>
      <c r="W56" s="91">
        <v>745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14</v>
      </c>
      <c r="AI56" s="93">
        <v>0</v>
      </c>
      <c r="AJ56" s="93">
        <v>0</v>
      </c>
      <c r="AK56" s="93">
        <v>0</v>
      </c>
      <c r="AL56" s="93">
        <v>0</v>
      </c>
      <c r="AM56" s="92">
        <v>604</v>
      </c>
      <c r="AN56" s="93">
        <v>1349</v>
      </c>
      <c r="AO56" s="93">
        <v>1349</v>
      </c>
      <c r="AP56" s="94">
        <v>1349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219</v>
      </c>
      <c r="BB56" s="95">
        <v>219</v>
      </c>
      <c r="BC56" s="94">
        <v>0</v>
      </c>
      <c r="BD56" s="94">
        <v>0</v>
      </c>
      <c r="BE56" s="155">
        <v>0</v>
      </c>
      <c r="BF56" s="96">
        <v>1130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50</v>
      </c>
      <c r="U57" s="66">
        <v>0</v>
      </c>
      <c r="V57" s="66">
        <v>0</v>
      </c>
      <c r="W57" s="66">
        <v>745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14</v>
      </c>
      <c r="AI57" s="68">
        <v>0</v>
      </c>
      <c r="AJ57" s="68">
        <v>0</v>
      </c>
      <c r="AK57" s="68">
        <v>0</v>
      </c>
      <c r="AL57" s="68">
        <v>0</v>
      </c>
      <c r="AM57" s="68">
        <v>604</v>
      </c>
      <c r="AN57" s="68">
        <v>1349</v>
      </c>
      <c r="AO57" s="68">
        <v>1349</v>
      </c>
      <c r="AP57" s="69">
        <v>1349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219</v>
      </c>
      <c r="BB57" s="70">
        <v>219</v>
      </c>
      <c r="BC57" s="69">
        <v>0</v>
      </c>
      <c r="BD57" s="69">
        <v>0</v>
      </c>
      <c r="BE57" s="153">
        <v>0</v>
      </c>
      <c r="BF57" s="71">
        <v>1130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44</v>
      </c>
      <c r="AI58" s="80">
        <v>0</v>
      </c>
      <c r="AJ58" s="80">
        <v>0</v>
      </c>
      <c r="AK58" s="80">
        <v>0</v>
      </c>
      <c r="AL58" s="80">
        <v>0</v>
      </c>
      <c r="AM58" s="79">
        <v>634</v>
      </c>
      <c r="AN58" s="80">
        <v>1379</v>
      </c>
      <c r="AO58" s="80">
        <v>1379</v>
      </c>
      <c r="AP58" s="81">
        <v>1379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219</v>
      </c>
      <c r="BB58" s="82">
        <v>219</v>
      </c>
      <c r="BC58" s="81">
        <v>0</v>
      </c>
      <c r="BD58" s="81">
        <v>0</v>
      </c>
      <c r="BE58" s="154">
        <v>0</v>
      </c>
      <c r="BF58" s="83">
        <v>1160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49</v>
      </c>
      <c r="AI59" s="80">
        <v>0</v>
      </c>
      <c r="AJ59" s="80">
        <v>0</v>
      </c>
      <c r="AK59" s="80">
        <v>0</v>
      </c>
      <c r="AL59" s="80">
        <v>0</v>
      </c>
      <c r="AM59" s="79">
        <v>639</v>
      </c>
      <c r="AN59" s="80">
        <v>1384</v>
      </c>
      <c r="AO59" s="80">
        <v>1384</v>
      </c>
      <c r="AP59" s="81">
        <v>1384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219</v>
      </c>
      <c r="BB59" s="82">
        <v>219</v>
      </c>
      <c r="BC59" s="81">
        <v>0</v>
      </c>
      <c r="BD59" s="81">
        <v>0</v>
      </c>
      <c r="BE59" s="154">
        <v>0</v>
      </c>
      <c r="BF59" s="83">
        <v>1165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54</v>
      </c>
      <c r="AI60" s="93">
        <v>0</v>
      </c>
      <c r="AJ60" s="93">
        <v>0</v>
      </c>
      <c r="AK60" s="93">
        <v>0</v>
      </c>
      <c r="AL60" s="93">
        <v>0</v>
      </c>
      <c r="AM60" s="92">
        <v>644</v>
      </c>
      <c r="AN60" s="93">
        <v>1389</v>
      </c>
      <c r="AO60" s="93">
        <v>1389</v>
      </c>
      <c r="AP60" s="94">
        <v>1389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219</v>
      </c>
      <c r="BB60" s="95">
        <v>219</v>
      </c>
      <c r="BC60" s="94">
        <v>0</v>
      </c>
      <c r="BD60" s="94">
        <v>0</v>
      </c>
      <c r="BE60" s="155">
        <v>0</v>
      </c>
      <c r="BF60" s="96">
        <v>1170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59</v>
      </c>
      <c r="AI61" s="68">
        <v>0</v>
      </c>
      <c r="AJ61" s="68">
        <v>0</v>
      </c>
      <c r="AK61" s="68">
        <v>0</v>
      </c>
      <c r="AL61" s="68">
        <v>0</v>
      </c>
      <c r="AM61" s="68">
        <v>649</v>
      </c>
      <c r="AN61" s="68">
        <v>1394</v>
      </c>
      <c r="AO61" s="68">
        <v>1394</v>
      </c>
      <c r="AP61" s="69">
        <v>1394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219</v>
      </c>
      <c r="BB61" s="70">
        <v>219</v>
      </c>
      <c r="BC61" s="69">
        <v>0</v>
      </c>
      <c r="BD61" s="69">
        <v>0</v>
      </c>
      <c r="BE61" s="153">
        <v>0</v>
      </c>
      <c r="BF61" s="71">
        <v>1175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18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186">
        <v>540</v>
      </c>
      <c r="AE62" s="80">
        <v>0</v>
      </c>
      <c r="AF62" s="80">
        <v>0</v>
      </c>
      <c r="AG62" s="80">
        <v>0</v>
      </c>
      <c r="AH62" s="80">
        <v>64</v>
      </c>
      <c r="AI62" s="80">
        <v>0</v>
      </c>
      <c r="AJ62" s="80">
        <v>0</v>
      </c>
      <c r="AK62" s="80">
        <v>0</v>
      </c>
      <c r="AL62" s="80">
        <v>0</v>
      </c>
      <c r="AM62" s="79">
        <v>654</v>
      </c>
      <c r="AN62" s="80">
        <v>1399</v>
      </c>
      <c r="AO62" s="80">
        <v>1399</v>
      </c>
      <c r="AP62" s="81">
        <v>1399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219</v>
      </c>
      <c r="BB62" s="82">
        <v>219</v>
      </c>
      <c r="BC62" s="81">
        <v>0</v>
      </c>
      <c r="BD62" s="81">
        <v>0</v>
      </c>
      <c r="BE62" s="154">
        <v>0</v>
      </c>
      <c r="BF62" s="83">
        <v>1180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64</v>
      </c>
      <c r="AI63" s="80">
        <v>0</v>
      </c>
      <c r="AJ63" s="80">
        <v>0</v>
      </c>
      <c r="AK63" s="80">
        <v>0</v>
      </c>
      <c r="AL63" s="80">
        <v>0</v>
      </c>
      <c r="AM63" s="79">
        <v>654</v>
      </c>
      <c r="AN63" s="80">
        <v>1399</v>
      </c>
      <c r="AO63" s="80">
        <v>1399</v>
      </c>
      <c r="AP63" s="81">
        <v>1399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219</v>
      </c>
      <c r="BB63" s="82">
        <v>219</v>
      </c>
      <c r="BC63" s="81">
        <v>0</v>
      </c>
      <c r="BD63" s="81">
        <v>0</v>
      </c>
      <c r="BE63" s="154">
        <v>0</v>
      </c>
      <c r="BF63" s="83">
        <v>1180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44</v>
      </c>
      <c r="AI64" s="93">
        <v>0</v>
      </c>
      <c r="AJ64" s="93">
        <v>0</v>
      </c>
      <c r="AK64" s="93">
        <v>0</v>
      </c>
      <c r="AL64" s="93">
        <v>0</v>
      </c>
      <c r="AM64" s="92">
        <v>634</v>
      </c>
      <c r="AN64" s="93">
        <v>1379</v>
      </c>
      <c r="AO64" s="93">
        <v>1379</v>
      </c>
      <c r="AP64" s="94">
        <v>1379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219</v>
      </c>
      <c r="BB64" s="95">
        <v>219</v>
      </c>
      <c r="BC64" s="94">
        <v>0</v>
      </c>
      <c r="BD64" s="94">
        <v>0</v>
      </c>
      <c r="BE64" s="155">
        <v>0</v>
      </c>
      <c r="BF64" s="96">
        <v>1160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14</v>
      </c>
      <c r="AI65" s="68">
        <v>0</v>
      </c>
      <c r="AJ65" s="68">
        <v>0</v>
      </c>
      <c r="AK65" s="68">
        <v>0</v>
      </c>
      <c r="AL65" s="68">
        <v>0</v>
      </c>
      <c r="AM65" s="68">
        <v>604</v>
      </c>
      <c r="AN65" s="68">
        <v>1349</v>
      </c>
      <c r="AO65" s="68">
        <v>1349</v>
      </c>
      <c r="AP65" s="69">
        <v>1349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219</v>
      </c>
      <c r="BB65" s="70">
        <v>219</v>
      </c>
      <c r="BC65" s="69">
        <v>0</v>
      </c>
      <c r="BD65" s="69">
        <v>0</v>
      </c>
      <c r="BE65" s="153">
        <v>0</v>
      </c>
      <c r="BF65" s="71">
        <v>1130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693</v>
      </c>
      <c r="T66" s="78">
        <v>40</v>
      </c>
      <c r="U66" s="78">
        <v>0</v>
      </c>
      <c r="V66" s="78">
        <v>0</v>
      </c>
      <c r="W66" s="78">
        <v>733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536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586</v>
      </c>
      <c r="AN66" s="80">
        <v>1319</v>
      </c>
      <c r="AO66" s="80">
        <v>1319</v>
      </c>
      <c r="AP66" s="81">
        <v>1319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219</v>
      </c>
      <c r="BB66" s="82">
        <v>219</v>
      </c>
      <c r="BC66" s="81">
        <v>0</v>
      </c>
      <c r="BD66" s="81">
        <v>0</v>
      </c>
      <c r="BE66" s="154">
        <v>0</v>
      </c>
      <c r="BF66" s="83">
        <v>1100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687</v>
      </c>
      <c r="T67" s="78">
        <v>40</v>
      </c>
      <c r="U67" s="78">
        <v>0</v>
      </c>
      <c r="V67" s="78">
        <v>0</v>
      </c>
      <c r="W67" s="78">
        <v>727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522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572</v>
      </c>
      <c r="AN67" s="80">
        <v>1299</v>
      </c>
      <c r="AO67" s="80">
        <v>1299</v>
      </c>
      <c r="AP67" s="81">
        <v>1299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219</v>
      </c>
      <c r="BB67" s="82">
        <v>219</v>
      </c>
      <c r="BC67" s="81">
        <v>0</v>
      </c>
      <c r="BD67" s="81">
        <v>0</v>
      </c>
      <c r="BE67" s="154">
        <v>0</v>
      </c>
      <c r="BF67" s="83">
        <v>1080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681</v>
      </c>
      <c r="T68" s="91">
        <v>40</v>
      </c>
      <c r="U68" s="91">
        <v>0</v>
      </c>
      <c r="V68" s="91">
        <v>0</v>
      </c>
      <c r="W68" s="91">
        <v>721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508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558</v>
      </c>
      <c r="AN68" s="93">
        <v>1279</v>
      </c>
      <c r="AO68" s="93">
        <v>1279</v>
      </c>
      <c r="AP68" s="94">
        <v>1279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219</v>
      </c>
      <c r="BB68" s="95">
        <v>219</v>
      </c>
      <c r="BC68" s="94">
        <v>0</v>
      </c>
      <c r="BD68" s="94">
        <v>0</v>
      </c>
      <c r="BE68" s="155">
        <v>0</v>
      </c>
      <c r="BF68" s="96">
        <v>1060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679</v>
      </c>
      <c r="T69" s="66">
        <v>40</v>
      </c>
      <c r="U69" s="66">
        <v>0</v>
      </c>
      <c r="V69" s="66">
        <v>0</v>
      </c>
      <c r="W69" s="66">
        <v>719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495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545</v>
      </c>
      <c r="AN69" s="68">
        <v>1264</v>
      </c>
      <c r="AO69" s="68">
        <v>1264</v>
      </c>
      <c r="AP69" s="69">
        <v>1264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219</v>
      </c>
      <c r="BB69" s="70">
        <v>219</v>
      </c>
      <c r="BC69" s="69">
        <v>0</v>
      </c>
      <c r="BD69" s="69">
        <v>0</v>
      </c>
      <c r="BE69" s="153">
        <v>0</v>
      </c>
      <c r="BF69" s="71">
        <v>1045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672</v>
      </c>
      <c r="T70" s="78">
        <v>40</v>
      </c>
      <c r="U70" s="78">
        <v>0</v>
      </c>
      <c r="V70" s="78">
        <v>0</v>
      </c>
      <c r="W70" s="78">
        <v>712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487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537</v>
      </c>
      <c r="AN70" s="80">
        <v>1249</v>
      </c>
      <c r="AO70" s="80">
        <v>1249</v>
      </c>
      <c r="AP70" s="81">
        <v>1249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219</v>
      </c>
      <c r="BB70" s="82">
        <v>219</v>
      </c>
      <c r="BC70" s="81">
        <v>0</v>
      </c>
      <c r="BD70" s="81">
        <v>0</v>
      </c>
      <c r="BE70" s="154">
        <v>0</v>
      </c>
      <c r="BF70" s="83">
        <v>1030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672</v>
      </c>
      <c r="T71" s="78">
        <v>40</v>
      </c>
      <c r="U71" s="78">
        <v>0</v>
      </c>
      <c r="V71" s="78">
        <v>0</v>
      </c>
      <c r="W71" s="78">
        <v>712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487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537</v>
      </c>
      <c r="AN71" s="80">
        <v>1249</v>
      </c>
      <c r="AO71" s="80">
        <v>1249</v>
      </c>
      <c r="AP71" s="81">
        <v>1249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219</v>
      </c>
      <c r="BB71" s="82">
        <v>219</v>
      </c>
      <c r="BC71" s="81">
        <v>0</v>
      </c>
      <c r="BD71" s="81">
        <v>0</v>
      </c>
      <c r="BE71" s="154">
        <v>0</v>
      </c>
      <c r="BF71" s="83">
        <v>1030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672</v>
      </c>
      <c r="T72" s="91">
        <v>40</v>
      </c>
      <c r="U72" s="91">
        <v>0</v>
      </c>
      <c r="V72" s="91">
        <v>0</v>
      </c>
      <c r="W72" s="91">
        <v>712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487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537</v>
      </c>
      <c r="AN72" s="93">
        <v>1249</v>
      </c>
      <c r="AO72" s="93">
        <v>1249</v>
      </c>
      <c r="AP72" s="94">
        <v>1249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219</v>
      </c>
      <c r="BB72" s="95">
        <v>219</v>
      </c>
      <c r="BC72" s="94">
        <v>0</v>
      </c>
      <c r="BD72" s="94">
        <v>0</v>
      </c>
      <c r="BE72" s="155">
        <v>0</v>
      </c>
      <c r="BF72" s="96">
        <v>1030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669</v>
      </c>
      <c r="T73" s="66">
        <v>40</v>
      </c>
      <c r="U73" s="66">
        <v>0</v>
      </c>
      <c r="V73" s="66">
        <v>0</v>
      </c>
      <c r="W73" s="66">
        <v>709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480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530</v>
      </c>
      <c r="AN73" s="68">
        <v>1239</v>
      </c>
      <c r="AO73" s="68">
        <v>1239</v>
      </c>
      <c r="AP73" s="69">
        <v>1239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219</v>
      </c>
      <c r="BB73" s="70">
        <v>219</v>
      </c>
      <c r="BC73" s="69">
        <v>0</v>
      </c>
      <c r="BD73" s="69">
        <v>0</v>
      </c>
      <c r="BE73" s="153">
        <v>0</v>
      </c>
      <c r="BF73" s="71">
        <v>1020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669</v>
      </c>
      <c r="T74" s="78">
        <v>40</v>
      </c>
      <c r="U74" s="78">
        <v>0</v>
      </c>
      <c r="V74" s="78">
        <v>0</v>
      </c>
      <c r="W74" s="78">
        <v>709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480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530</v>
      </c>
      <c r="AN74" s="80">
        <v>1239</v>
      </c>
      <c r="AO74" s="80">
        <v>1239</v>
      </c>
      <c r="AP74" s="81">
        <v>1239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219</v>
      </c>
      <c r="BB74" s="82">
        <v>219</v>
      </c>
      <c r="BC74" s="81">
        <v>0</v>
      </c>
      <c r="BD74" s="81">
        <v>0</v>
      </c>
      <c r="BE74" s="154">
        <v>0</v>
      </c>
      <c r="BF74" s="83">
        <v>1020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669</v>
      </c>
      <c r="T75" s="176">
        <v>40</v>
      </c>
      <c r="U75" s="176">
        <v>0</v>
      </c>
      <c r="V75" s="176">
        <v>0</v>
      </c>
      <c r="W75" s="176">
        <v>709</v>
      </c>
      <c r="X75" s="176">
        <v>0</v>
      </c>
      <c r="Y75" s="176">
        <v>0</v>
      </c>
      <c r="Z75" s="176">
        <v>0</v>
      </c>
      <c r="AA75" s="177">
        <v>0</v>
      </c>
      <c r="AB75" s="178">
        <v>15</v>
      </c>
      <c r="AC75" s="178">
        <v>35</v>
      </c>
      <c r="AD75" s="178">
        <v>480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530</v>
      </c>
      <c r="AN75" s="178">
        <v>1239</v>
      </c>
      <c r="AO75" s="178">
        <v>1239</v>
      </c>
      <c r="AP75" s="179">
        <v>1239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219</v>
      </c>
      <c r="BB75" s="180">
        <v>219</v>
      </c>
      <c r="BC75" s="179">
        <v>0</v>
      </c>
      <c r="BD75" s="179">
        <v>0</v>
      </c>
      <c r="BE75" s="182">
        <v>0</v>
      </c>
      <c r="BF75" s="183">
        <v>1020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669</v>
      </c>
      <c r="T76" s="91">
        <v>40</v>
      </c>
      <c r="U76" s="91">
        <v>0</v>
      </c>
      <c r="V76" s="91">
        <v>0</v>
      </c>
      <c r="W76" s="91">
        <v>709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480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530</v>
      </c>
      <c r="AN76" s="93">
        <v>1239</v>
      </c>
      <c r="AO76" s="93">
        <v>1239</v>
      </c>
      <c r="AP76" s="94">
        <v>1239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219</v>
      </c>
      <c r="BB76" s="95">
        <v>219</v>
      </c>
      <c r="BC76" s="94">
        <v>0</v>
      </c>
      <c r="BD76" s="94">
        <v>0</v>
      </c>
      <c r="BE76" s="155">
        <v>0</v>
      </c>
      <c r="BF76" s="96">
        <v>1020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672</v>
      </c>
      <c r="T77" s="66">
        <v>40</v>
      </c>
      <c r="U77" s="66">
        <v>0</v>
      </c>
      <c r="V77" s="66">
        <v>0</v>
      </c>
      <c r="W77" s="66">
        <v>712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487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537</v>
      </c>
      <c r="AN77" s="68">
        <v>1249</v>
      </c>
      <c r="AO77" s="68">
        <v>1249</v>
      </c>
      <c r="AP77" s="69">
        <v>1249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219</v>
      </c>
      <c r="BB77" s="70">
        <v>219</v>
      </c>
      <c r="BC77" s="69">
        <v>0</v>
      </c>
      <c r="BD77" s="69">
        <v>0</v>
      </c>
      <c r="BE77" s="153">
        <v>0</v>
      </c>
      <c r="BF77" s="71">
        <v>1030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678</v>
      </c>
      <c r="T78" s="78">
        <v>40</v>
      </c>
      <c r="U78" s="78">
        <v>0</v>
      </c>
      <c r="V78" s="78">
        <v>0</v>
      </c>
      <c r="W78" s="78">
        <v>718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501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551</v>
      </c>
      <c r="AN78" s="80">
        <v>1269</v>
      </c>
      <c r="AO78" s="80">
        <v>1269</v>
      </c>
      <c r="AP78" s="81">
        <v>1269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219</v>
      </c>
      <c r="BB78" s="82">
        <v>219</v>
      </c>
      <c r="BC78" s="81">
        <v>0</v>
      </c>
      <c r="BD78" s="81">
        <v>0</v>
      </c>
      <c r="BE78" s="154">
        <v>0</v>
      </c>
      <c r="BF78" s="83">
        <v>1050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687</v>
      </c>
      <c r="T79" s="78">
        <v>40</v>
      </c>
      <c r="U79" s="78">
        <v>0</v>
      </c>
      <c r="V79" s="78">
        <v>0</v>
      </c>
      <c r="W79" s="78">
        <v>727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522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572</v>
      </c>
      <c r="AN79" s="80">
        <v>1299</v>
      </c>
      <c r="AO79" s="80">
        <v>1299</v>
      </c>
      <c r="AP79" s="81">
        <v>1299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219</v>
      </c>
      <c r="BB79" s="82">
        <v>219</v>
      </c>
      <c r="BC79" s="81">
        <v>0</v>
      </c>
      <c r="BD79" s="81">
        <v>0</v>
      </c>
      <c r="BE79" s="154">
        <v>0</v>
      </c>
      <c r="BF79" s="83">
        <v>1080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4</v>
      </c>
      <c r="AI80" s="93">
        <v>0</v>
      </c>
      <c r="AJ80" s="93">
        <v>0</v>
      </c>
      <c r="AK80" s="93">
        <v>0</v>
      </c>
      <c r="AL80" s="93">
        <v>0</v>
      </c>
      <c r="AM80" s="92">
        <v>594</v>
      </c>
      <c r="AN80" s="93">
        <v>1339</v>
      </c>
      <c r="AO80" s="93">
        <v>1339</v>
      </c>
      <c r="AP80" s="94">
        <v>1339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219</v>
      </c>
      <c r="BB80" s="95">
        <v>219</v>
      </c>
      <c r="BC80" s="94">
        <v>0</v>
      </c>
      <c r="BD80" s="94">
        <v>0</v>
      </c>
      <c r="BE80" s="155">
        <v>0</v>
      </c>
      <c r="BF80" s="96">
        <v>1120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64</v>
      </c>
      <c r="AI81" s="68">
        <v>0</v>
      </c>
      <c r="AJ81" s="68">
        <v>0</v>
      </c>
      <c r="AK81" s="68">
        <v>0</v>
      </c>
      <c r="AL81" s="68">
        <v>0</v>
      </c>
      <c r="AM81" s="68">
        <v>654</v>
      </c>
      <c r="AN81" s="68">
        <v>1399</v>
      </c>
      <c r="AO81" s="68">
        <v>1399</v>
      </c>
      <c r="AP81" s="69">
        <v>1399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219</v>
      </c>
      <c r="BB81" s="70">
        <v>219</v>
      </c>
      <c r="BC81" s="69">
        <v>0</v>
      </c>
      <c r="BD81" s="69">
        <v>0</v>
      </c>
      <c r="BE81" s="153">
        <v>0</v>
      </c>
      <c r="BF81" s="71">
        <v>1180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114</v>
      </c>
      <c r="AI82" s="80">
        <v>0</v>
      </c>
      <c r="AJ82" s="80">
        <v>0</v>
      </c>
      <c r="AK82" s="80">
        <v>0</v>
      </c>
      <c r="AL82" s="80">
        <v>0</v>
      </c>
      <c r="AM82" s="79">
        <v>704</v>
      </c>
      <c r="AN82" s="80">
        <v>1449</v>
      </c>
      <c r="AO82" s="80">
        <v>1449</v>
      </c>
      <c r="AP82" s="81">
        <v>1449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219</v>
      </c>
      <c r="BB82" s="82">
        <v>219</v>
      </c>
      <c r="BC82" s="81">
        <v>0</v>
      </c>
      <c r="BD82" s="81">
        <v>0</v>
      </c>
      <c r="BE82" s="154">
        <v>0</v>
      </c>
      <c r="BF82" s="83">
        <v>1230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164</v>
      </c>
      <c r="AI83" s="80">
        <v>0</v>
      </c>
      <c r="AJ83" s="80">
        <v>0</v>
      </c>
      <c r="AK83" s="80">
        <v>0</v>
      </c>
      <c r="AL83" s="80">
        <v>0</v>
      </c>
      <c r="AM83" s="79">
        <v>754</v>
      </c>
      <c r="AN83" s="80">
        <v>1499</v>
      </c>
      <c r="AO83" s="80">
        <v>1499</v>
      </c>
      <c r="AP83" s="81">
        <v>1499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219</v>
      </c>
      <c r="BB83" s="82">
        <v>219</v>
      </c>
      <c r="BC83" s="81">
        <v>0</v>
      </c>
      <c r="BD83" s="81">
        <v>0</v>
      </c>
      <c r="BE83" s="154">
        <v>0</v>
      </c>
      <c r="BF83" s="83">
        <v>1280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194</v>
      </c>
      <c r="AI84" s="93">
        <v>0</v>
      </c>
      <c r="AJ84" s="93">
        <v>0</v>
      </c>
      <c r="AK84" s="93">
        <v>0</v>
      </c>
      <c r="AL84" s="93">
        <v>0</v>
      </c>
      <c r="AM84" s="92">
        <v>784</v>
      </c>
      <c r="AN84" s="93">
        <v>1529</v>
      </c>
      <c r="AO84" s="93">
        <v>1529</v>
      </c>
      <c r="AP84" s="94">
        <v>1529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219</v>
      </c>
      <c r="BB84" s="95">
        <v>219</v>
      </c>
      <c r="BC84" s="94">
        <v>0</v>
      </c>
      <c r="BD84" s="94">
        <v>0</v>
      </c>
      <c r="BE84" s="155">
        <v>0</v>
      </c>
      <c r="BF84" s="96">
        <v>1310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184</v>
      </c>
      <c r="AI85" s="68">
        <v>0</v>
      </c>
      <c r="AJ85" s="68">
        <v>0</v>
      </c>
      <c r="AK85" s="68">
        <v>0</v>
      </c>
      <c r="AL85" s="68">
        <v>0</v>
      </c>
      <c r="AM85" s="68">
        <v>774</v>
      </c>
      <c r="AN85" s="68">
        <v>1519</v>
      </c>
      <c r="AO85" s="68">
        <v>1519</v>
      </c>
      <c r="AP85" s="69">
        <v>1519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219</v>
      </c>
      <c r="BB85" s="70">
        <v>219</v>
      </c>
      <c r="BC85" s="69">
        <v>0</v>
      </c>
      <c r="BD85" s="69">
        <v>0</v>
      </c>
      <c r="BE85" s="153">
        <v>0</v>
      </c>
      <c r="BF85" s="71">
        <v>1300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174</v>
      </c>
      <c r="AI86" s="80">
        <v>0</v>
      </c>
      <c r="AJ86" s="80">
        <v>0</v>
      </c>
      <c r="AK86" s="80">
        <v>0</v>
      </c>
      <c r="AL86" s="80">
        <v>0</v>
      </c>
      <c r="AM86" s="79">
        <v>764</v>
      </c>
      <c r="AN86" s="80">
        <v>1509</v>
      </c>
      <c r="AO86" s="80">
        <v>1509</v>
      </c>
      <c r="AP86" s="81">
        <v>1509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219</v>
      </c>
      <c r="BB86" s="82">
        <v>219</v>
      </c>
      <c r="BC86" s="81">
        <v>0</v>
      </c>
      <c r="BD86" s="81">
        <v>0</v>
      </c>
      <c r="BE86" s="154">
        <v>0</v>
      </c>
      <c r="BF86" s="83">
        <v>1290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164</v>
      </c>
      <c r="AI87" s="80">
        <v>0</v>
      </c>
      <c r="AJ87" s="80">
        <v>0</v>
      </c>
      <c r="AK87" s="80">
        <v>0</v>
      </c>
      <c r="AL87" s="80">
        <v>0</v>
      </c>
      <c r="AM87" s="79">
        <v>754</v>
      </c>
      <c r="AN87" s="80">
        <v>1499</v>
      </c>
      <c r="AO87" s="80">
        <v>1499</v>
      </c>
      <c r="AP87" s="81">
        <v>1499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219</v>
      </c>
      <c r="BB87" s="82">
        <v>219</v>
      </c>
      <c r="BC87" s="81">
        <v>0</v>
      </c>
      <c r="BD87" s="81">
        <v>0</v>
      </c>
      <c r="BE87" s="154">
        <v>0</v>
      </c>
      <c r="BF87" s="83">
        <v>1280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154</v>
      </c>
      <c r="AI88" s="93">
        <v>0</v>
      </c>
      <c r="AJ88" s="93">
        <v>0</v>
      </c>
      <c r="AK88" s="93">
        <v>0</v>
      </c>
      <c r="AL88" s="93">
        <v>0</v>
      </c>
      <c r="AM88" s="92">
        <v>744</v>
      </c>
      <c r="AN88" s="93">
        <v>1489</v>
      </c>
      <c r="AO88" s="93">
        <v>1489</v>
      </c>
      <c r="AP88" s="94">
        <v>1489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219</v>
      </c>
      <c r="BB88" s="95">
        <v>219</v>
      </c>
      <c r="BC88" s="94">
        <v>0</v>
      </c>
      <c r="BD88" s="94">
        <v>0</v>
      </c>
      <c r="BE88" s="155">
        <v>0</v>
      </c>
      <c r="BF88" s="96">
        <v>1270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134</v>
      </c>
      <c r="AI89" s="68">
        <v>0</v>
      </c>
      <c r="AJ89" s="68">
        <v>0</v>
      </c>
      <c r="AK89" s="68">
        <v>0</v>
      </c>
      <c r="AL89" s="68">
        <v>0</v>
      </c>
      <c r="AM89" s="68">
        <v>724</v>
      </c>
      <c r="AN89" s="68">
        <v>1469</v>
      </c>
      <c r="AO89" s="68">
        <v>1469</v>
      </c>
      <c r="AP89" s="69">
        <v>1469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219</v>
      </c>
      <c r="BB89" s="70">
        <v>219</v>
      </c>
      <c r="BC89" s="69">
        <v>0</v>
      </c>
      <c r="BD89" s="69">
        <v>0</v>
      </c>
      <c r="BE89" s="153">
        <v>0</v>
      </c>
      <c r="BF89" s="71">
        <v>1250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114</v>
      </c>
      <c r="AI90" s="80">
        <v>0</v>
      </c>
      <c r="AJ90" s="80">
        <v>0</v>
      </c>
      <c r="AK90" s="80">
        <v>0</v>
      </c>
      <c r="AL90" s="80">
        <v>0</v>
      </c>
      <c r="AM90" s="79">
        <v>704</v>
      </c>
      <c r="AN90" s="80">
        <v>1449</v>
      </c>
      <c r="AO90" s="80">
        <v>1449</v>
      </c>
      <c r="AP90" s="81">
        <v>1449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219</v>
      </c>
      <c r="BB90" s="82">
        <v>219</v>
      </c>
      <c r="BC90" s="81">
        <v>0</v>
      </c>
      <c r="BD90" s="81">
        <v>0</v>
      </c>
      <c r="BE90" s="154">
        <v>0</v>
      </c>
      <c r="BF90" s="83">
        <v>1230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79</v>
      </c>
      <c r="AI91" s="80">
        <v>0</v>
      </c>
      <c r="AJ91" s="80">
        <v>0</v>
      </c>
      <c r="AK91" s="80">
        <v>0</v>
      </c>
      <c r="AL91" s="80">
        <v>0</v>
      </c>
      <c r="AM91" s="79">
        <v>669</v>
      </c>
      <c r="AN91" s="80">
        <v>1414</v>
      </c>
      <c r="AO91" s="80">
        <v>1414</v>
      </c>
      <c r="AP91" s="81">
        <v>1414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219</v>
      </c>
      <c r="BB91" s="82">
        <v>219</v>
      </c>
      <c r="BC91" s="81">
        <v>0</v>
      </c>
      <c r="BD91" s="81">
        <v>0</v>
      </c>
      <c r="BE91" s="154">
        <v>0</v>
      </c>
      <c r="BF91" s="83">
        <v>1195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54</v>
      </c>
      <c r="AI92" s="93">
        <v>0</v>
      </c>
      <c r="AJ92" s="93">
        <v>0</v>
      </c>
      <c r="AK92" s="93">
        <v>0</v>
      </c>
      <c r="AL92" s="93">
        <v>0</v>
      </c>
      <c r="AM92" s="92">
        <v>644</v>
      </c>
      <c r="AN92" s="93">
        <v>1389</v>
      </c>
      <c r="AO92" s="93">
        <v>1389</v>
      </c>
      <c r="AP92" s="94">
        <v>1389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219</v>
      </c>
      <c r="BB92" s="95">
        <v>219</v>
      </c>
      <c r="BC92" s="94">
        <v>0</v>
      </c>
      <c r="BD92" s="94">
        <v>0</v>
      </c>
      <c r="BE92" s="155">
        <v>0</v>
      </c>
      <c r="BF92" s="96">
        <v>1170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24</v>
      </c>
      <c r="AI93" s="68">
        <v>0</v>
      </c>
      <c r="AJ93" s="68">
        <v>0</v>
      </c>
      <c r="AK93" s="68">
        <v>0</v>
      </c>
      <c r="AL93" s="68">
        <v>0</v>
      </c>
      <c r="AM93" s="68">
        <v>614</v>
      </c>
      <c r="AN93" s="68">
        <v>1359</v>
      </c>
      <c r="AO93" s="68">
        <v>1359</v>
      </c>
      <c r="AP93" s="69">
        <v>1359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219</v>
      </c>
      <c r="BB93" s="70">
        <v>219</v>
      </c>
      <c r="BC93" s="69">
        <v>0</v>
      </c>
      <c r="BD93" s="69">
        <v>0</v>
      </c>
      <c r="BE93" s="153">
        <v>0</v>
      </c>
      <c r="BF93" s="71">
        <v>1140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14</v>
      </c>
      <c r="AI94" s="80">
        <v>0</v>
      </c>
      <c r="AJ94" s="80">
        <v>0</v>
      </c>
      <c r="AK94" s="80">
        <v>0</v>
      </c>
      <c r="AL94" s="80">
        <v>0</v>
      </c>
      <c r="AM94" s="79">
        <v>604</v>
      </c>
      <c r="AN94" s="80">
        <v>1349</v>
      </c>
      <c r="AO94" s="80">
        <v>1349</v>
      </c>
      <c r="AP94" s="81">
        <v>1349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219</v>
      </c>
      <c r="BB94" s="82">
        <v>219</v>
      </c>
      <c r="BC94" s="81">
        <v>0</v>
      </c>
      <c r="BD94" s="81">
        <v>0</v>
      </c>
      <c r="BE94" s="154">
        <v>0</v>
      </c>
      <c r="BF94" s="83">
        <v>1130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4</v>
      </c>
      <c r="AI95" s="80">
        <v>0</v>
      </c>
      <c r="AJ95" s="80">
        <v>0</v>
      </c>
      <c r="AK95" s="80">
        <v>0</v>
      </c>
      <c r="AL95" s="80">
        <v>0</v>
      </c>
      <c r="AM95" s="79">
        <v>594</v>
      </c>
      <c r="AN95" s="80">
        <v>1339</v>
      </c>
      <c r="AO95" s="80">
        <v>1339</v>
      </c>
      <c r="AP95" s="81">
        <v>1339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219</v>
      </c>
      <c r="BB95" s="82">
        <v>219</v>
      </c>
      <c r="BC95" s="81">
        <v>0</v>
      </c>
      <c r="BD95" s="81">
        <v>0</v>
      </c>
      <c r="BE95" s="154">
        <v>0</v>
      </c>
      <c r="BF95" s="83">
        <v>1120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44</v>
      </c>
      <c r="U96" s="91">
        <v>0</v>
      </c>
      <c r="V96" s="91">
        <v>0</v>
      </c>
      <c r="W96" s="91">
        <v>739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590</v>
      </c>
      <c r="AN96" s="93">
        <v>1329</v>
      </c>
      <c r="AO96" s="93">
        <v>1329</v>
      </c>
      <c r="AP96" s="94">
        <v>1329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219</v>
      </c>
      <c r="BB96" s="95">
        <v>219</v>
      </c>
      <c r="BC96" s="94">
        <v>0</v>
      </c>
      <c r="BD96" s="94">
        <v>0</v>
      </c>
      <c r="BE96" s="155">
        <v>0</v>
      </c>
      <c r="BF96" s="96">
        <v>1110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34</v>
      </c>
      <c r="U97" s="66">
        <v>0</v>
      </c>
      <c r="V97" s="66">
        <v>0</v>
      </c>
      <c r="W97" s="66">
        <v>729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590</v>
      </c>
      <c r="AN97" s="68">
        <v>1319</v>
      </c>
      <c r="AO97" s="68">
        <v>1319</v>
      </c>
      <c r="AP97" s="69">
        <v>1319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219</v>
      </c>
      <c r="BB97" s="70">
        <v>219</v>
      </c>
      <c r="BC97" s="69">
        <v>0</v>
      </c>
      <c r="BD97" s="69">
        <v>0</v>
      </c>
      <c r="BE97" s="153">
        <v>0</v>
      </c>
      <c r="BF97" s="71">
        <v>1100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</v>
      </c>
      <c r="U98" s="78">
        <v>0</v>
      </c>
      <c r="V98" s="78">
        <v>0</v>
      </c>
      <c r="W98" s="78">
        <v>699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590</v>
      </c>
      <c r="AN98" s="80">
        <v>1289</v>
      </c>
      <c r="AO98" s="80">
        <v>1289</v>
      </c>
      <c r="AP98" s="81">
        <v>1289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219</v>
      </c>
      <c r="BB98" s="82">
        <v>219</v>
      </c>
      <c r="BC98" s="81">
        <v>0</v>
      </c>
      <c r="BD98" s="81">
        <v>0</v>
      </c>
      <c r="BE98" s="154">
        <v>0</v>
      </c>
      <c r="BF98" s="83">
        <v>1070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693</v>
      </c>
      <c r="T99" s="78">
        <v>0</v>
      </c>
      <c r="U99" s="78">
        <v>0</v>
      </c>
      <c r="V99" s="78">
        <v>0</v>
      </c>
      <c r="W99" s="78">
        <v>693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536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586</v>
      </c>
      <c r="AN99" s="80">
        <v>1279</v>
      </c>
      <c r="AO99" s="80">
        <v>1279</v>
      </c>
      <c r="AP99" s="81">
        <v>1279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219</v>
      </c>
      <c r="BB99" s="82">
        <v>219</v>
      </c>
      <c r="BC99" s="81">
        <v>0</v>
      </c>
      <c r="BD99" s="81">
        <v>0</v>
      </c>
      <c r="BE99" s="154">
        <v>0</v>
      </c>
      <c r="BF99" s="83">
        <v>1060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684</v>
      </c>
      <c r="T100" s="91">
        <v>0</v>
      </c>
      <c r="U100" s="91">
        <v>0</v>
      </c>
      <c r="V100" s="91">
        <v>0</v>
      </c>
      <c r="W100" s="91">
        <v>684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515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565</v>
      </c>
      <c r="AN100" s="93">
        <v>1249</v>
      </c>
      <c r="AO100" s="93">
        <v>1249</v>
      </c>
      <c r="AP100" s="94">
        <v>1249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219</v>
      </c>
      <c r="BB100" s="95">
        <v>219</v>
      </c>
      <c r="BC100" s="94">
        <v>0</v>
      </c>
      <c r="BD100" s="94">
        <v>0</v>
      </c>
      <c r="BE100" s="155">
        <v>0</v>
      </c>
      <c r="BF100" s="96">
        <v>1030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672</v>
      </c>
      <c r="T101" s="66">
        <v>0</v>
      </c>
      <c r="U101" s="66">
        <v>0</v>
      </c>
      <c r="V101" s="66">
        <v>0</v>
      </c>
      <c r="W101" s="66">
        <v>672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487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537</v>
      </c>
      <c r="AN101" s="68">
        <v>1209</v>
      </c>
      <c r="AO101" s="68">
        <v>1209</v>
      </c>
      <c r="AP101" s="69">
        <v>1209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219</v>
      </c>
      <c r="BB101" s="70">
        <v>219</v>
      </c>
      <c r="BC101" s="69">
        <v>0</v>
      </c>
      <c r="BD101" s="69">
        <v>0</v>
      </c>
      <c r="BE101" s="153">
        <v>0</v>
      </c>
      <c r="BF101" s="71">
        <v>990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666</v>
      </c>
      <c r="T102" s="78">
        <v>0</v>
      </c>
      <c r="U102" s="78">
        <v>0</v>
      </c>
      <c r="V102" s="78">
        <v>0</v>
      </c>
      <c r="W102" s="78">
        <v>666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473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523</v>
      </c>
      <c r="AN102" s="80">
        <v>1189</v>
      </c>
      <c r="AO102" s="80">
        <v>1189</v>
      </c>
      <c r="AP102" s="81">
        <v>1189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219</v>
      </c>
      <c r="BB102" s="82">
        <v>219</v>
      </c>
      <c r="BC102" s="81">
        <v>0</v>
      </c>
      <c r="BD102" s="81">
        <v>0</v>
      </c>
      <c r="BE102" s="154">
        <v>0</v>
      </c>
      <c r="BF102" s="83">
        <v>970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657</v>
      </c>
      <c r="T103" s="78">
        <v>0</v>
      </c>
      <c r="U103" s="78">
        <v>0</v>
      </c>
      <c r="V103" s="78">
        <v>0</v>
      </c>
      <c r="W103" s="78">
        <v>657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452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502</v>
      </c>
      <c r="AN103" s="80">
        <v>1159</v>
      </c>
      <c r="AO103" s="80">
        <v>1159</v>
      </c>
      <c r="AP103" s="81">
        <v>1159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219</v>
      </c>
      <c r="BB103" s="82">
        <v>219</v>
      </c>
      <c r="BC103" s="81">
        <v>0</v>
      </c>
      <c r="BD103" s="81">
        <v>0</v>
      </c>
      <c r="BE103" s="154">
        <v>0</v>
      </c>
      <c r="BF103" s="83">
        <v>940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648</v>
      </c>
      <c r="T104" s="91">
        <v>0</v>
      </c>
      <c r="U104" s="91">
        <v>0</v>
      </c>
      <c r="V104" s="91">
        <v>0</v>
      </c>
      <c r="W104" s="91">
        <v>648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431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481</v>
      </c>
      <c r="AN104" s="93">
        <v>1129</v>
      </c>
      <c r="AO104" s="93">
        <v>1129</v>
      </c>
      <c r="AP104" s="94">
        <v>1129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219</v>
      </c>
      <c r="BB104" s="95">
        <v>219</v>
      </c>
      <c r="BC104" s="94">
        <v>0</v>
      </c>
      <c r="BD104" s="94">
        <v>0</v>
      </c>
      <c r="BE104" s="155">
        <v>0</v>
      </c>
      <c r="BF104" s="96">
        <v>910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630</v>
      </c>
      <c r="T105" s="66">
        <v>0</v>
      </c>
      <c r="U105" s="66">
        <v>0</v>
      </c>
      <c r="V105" s="66">
        <v>0</v>
      </c>
      <c r="W105" s="66">
        <v>630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389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439</v>
      </c>
      <c r="AN105" s="68">
        <v>1069</v>
      </c>
      <c r="AO105" s="68">
        <v>1069</v>
      </c>
      <c r="AP105" s="69">
        <v>1069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219</v>
      </c>
      <c r="BB105" s="70">
        <v>219</v>
      </c>
      <c r="BC105" s="69">
        <v>0</v>
      </c>
      <c r="BD105" s="69">
        <v>0</v>
      </c>
      <c r="BE105" s="153">
        <v>0</v>
      </c>
      <c r="BF105" s="71">
        <v>850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618</v>
      </c>
      <c r="T106" s="78">
        <v>0</v>
      </c>
      <c r="U106" s="78">
        <v>0</v>
      </c>
      <c r="V106" s="78">
        <v>0</v>
      </c>
      <c r="W106" s="78">
        <v>618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361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411</v>
      </c>
      <c r="AN106" s="80">
        <v>1029</v>
      </c>
      <c r="AO106" s="80">
        <v>1029</v>
      </c>
      <c r="AP106" s="81">
        <v>1029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219</v>
      </c>
      <c r="BB106" s="82">
        <v>219</v>
      </c>
      <c r="BC106" s="81">
        <v>0</v>
      </c>
      <c r="BD106" s="81">
        <v>0</v>
      </c>
      <c r="BE106" s="154">
        <v>0</v>
      </c>
      <c r="BF106" s="83">
        <v>810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605</v>
      </c>
      <c r="T107" s="78">
        <v>0</v>
      </c>
      <c r="U107" s="78">
        <v>0</v>
      </c>
      <c r="V107" s="78">
        <v>0</v>
      </c>
      <c r="W107" s="78">
        <v>605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329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379</v>
      </c>
      <c r="AN107" s="80">
        <v>984</v>
      </c>
      <c r="AO107" s="80">
        <v>984</v>
      </c>
      <c r="AP107" s="81">
        <v>984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219</v>
      </c>
      <c r="BB107" s="82">
        <v>219</v>
      </c>
      <c r="BC107" s="81">
        <v>0</v>
      </c>
      <c r="BD107" s="81">
        <v>0</v>
      </c>
      <c r="BE107" s="154">
        <v>0</v>
      </c>
      <c r="BF107" s="83">
        <v>765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594</v>
      </c>
      <c r="T108" s="91">
        <v>0</v>
      </c>
      <c r="U108" s="91">
        <v>0</v>
      </c>
      <c r="V108" s="91">
        <v>0</v>
      </c>
      <c r="W108" s="91">
        <v>594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305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355</v>
      </c>
      <c r="AN108" s="93">
        <v>949</v>
      </c>
      <c r="AO108" s="93">
        <v>949</v>
      </c>
      <c r="AP108" s="94">
        <v>949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219</v>
      </c>
      <c r="BB108" s="95">
        <v>219</v>
      </c>
      <c r="BC108" s="94">
        <v>0</v>
      </c>
      <c r="BD108" s="94">
        <v>0</v>
      </c>
      <c r="BE108" s="155">
        <v>0</v>
      </c>
      <c r="BF108" s="96">
        <v>730</v>
      </c>
    </row>
    <row r="109" spans="1:58" ht="15.75" thickTop="1">
      <c r="A109" s="267" t="s">
        <v>91</v>
      </c>
      <c r="B109" s="26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9" t="s">
        <v>91</v>
      </c>
      <c r="R109" s="270"/>
      <c r="S109" s="107">
        <f aca="true" t="shared" si="1" ref="S109:BF109">SUM(S13:S108)/4000</f>
        <v>15.139</v>
      </c>
      <c r="T109" s="108">
        <f t="shared" si="1"/>
        <v>0.523</v>
      </c>
      <c r="U109" s="108">
        <f t="shared" si="1"/>
        <v>0</v>
      </c>
      <c r="V109" s="108">
        <f t="shared" si="1"/>
        <v>0</v>
      </c>
      <c r="W109" s="108">
        <f t="shared" si="1"/>
        <v>15.662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10.412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0.51575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12.12775</v>
      </c>
      <c r="AN109" s="109">
        <f t="shared" si="1"/>
        <v>27.78975</v>
      </c>
      <c r="AO109" s="109">
        <f t="shared" si="1"/>
        <v>27.78975</v>
      </c>
      <c r="AP109" s="109">
        <f t="shared" si="1"/>
        <v>27.78975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5.256</v>
      </c>
      <c r="BB109" s="109">
        <f t="shared" si="1"/>
        <v>5.256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22.53375</v>
      </c>
    </row>
    <row r="110" spans="1:58" ht="15">
      <c r="A110" s="241" t="s">
        <v>92</v>
      </c>
      <c r="B110" s="242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3" t="s">
        <v>92</v>
      </c>
      <c r="R110" s="244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194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784</v>
      </c>
      <c r="AN110" s="117">
        <f t="shared" si="3"/>
        <v>1529</v>
      </c>
      <c r="AO110" s="117">
        <f t="shared" si="3"/>
        <v>1529</v>
      </c>
      <c r="AP110" s="117">
        <f t="shared" si="3"/>
        <v>1529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219</v>
      </c>
      <c r="BB110" s="117">
        <f t="shared" si="3"/>
        <v>219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1310</v>
      </c>
    </row>
    <row r="111" spans="1:58" ht="15.75" thickBot="1">
      <c r="A111" s="245" t="s">
        <v>93</v>
      </c>
      <c r="B111" s="246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47" t="s">
        <v>93</v>
      </c>
      <c r="R111" s="248"/>
      <c r="S111" s="130">
        <f aca="true" t="shared" si="5" ref="S111:BF111">MIN(S13:S108)</f>
        <v>459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459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759</v>
      </c>
      <c r="AO111" s="132">
        <f t="shared" si="5"/>
        <v>759</v>
      </c>
      <c r="AP111" s="132">
        <f t="shared" si="5"/>
        <v>759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219</v>
      </c>
      <c r="BB111" s="132">
        <f t="shared" si="5"/>
        <v>219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3" t="s">
        <v>95</v>
      </c>
      <c r="R112" s="319"/>
      <c r="S112" s="136"/>
      <c r="T112" s="136"/>
      <c r="U112" s="136"/>
      <c r="V112" s="136"/>
      <c r="W112" s="317" t="s">
        <v>96</v>
      </c>
      <c r="X112" s="317"/>
      <c r="Y112" s="317" t="s">
        <v>97</v>
      </c>
      <c r="Z112" s="318"/>
      <c r="AA112" s="323" t="s">
        <v>95</v>
      </c>
      <c r="AB112" s="326"/>
      <c r="AC112" s="326"/>
      <c r="AD112" s="326"/>
      <c r="AE112" s="319"/>
      <c r="AF112" s="317" t="s">
        <v>96</v>
      </c>
      <c r="AG112" s="317"/>
      <c r="AH112" s="317" t="s">
        <v>97</v>
      </c>
      <c r="AI112" s="268"/>
      <c r="AJ112" s="268"/>
      <c r="AK112" s="268"/>
      <c r="AL112" s="268"/>
      <c r="AM112" s="318"/>
      <c r="AN112" s="323" t="s">
        <v>95</v>
      </c>
      <c r="AO112" s="319"/>
      <c r="AP112" s="317" t="s">
        <v>96</v>
      </c>
      <c r="AQ112" s="317"/>
      <c r="AR112" s="317" t="s">
        <v>97</v>
      </c>
      <c r="AS112" s="318"/>
      <c r="AT112" s="319" t="s">
        <v>98</v>
      </c>
      <c r="AU112" s="317"/>
      <c r="AV112" s="317" t="s">
        <v>96</v>
      </c>
      <c r="AW112" s="318"/>
      <c r="AX112" s="319" t="s">
        <v>98</v>
      </c>
      <c r="AY112" s="317"/>
      <c r="AZ112" s="317" t="s">
        <v>96</v>
      </c>
      <c r="BA112" s="318"/>
      <c r="BB112" s="136" t="s">
        <v>98</v>
      </c>
      <c r="BC112" s="317" t="s">
        <v>96</v>
      </c>
      <c r="BD112" s="268"/>
      <c r="BE112" s="268"/>
      <c r="BF112" s="318"/>
    </row>
    <row r="113" spans="1:58" ht="15.75" thickTop="1">
      <c r="A113" s="299" t="s">
        <v>99</v>
      </c>
      <c r="B113" s="300"/>
      <c r="C113" s="301"/>
      <c r="D113" s="137" t="s">
        <v>100</v>
      </c>
      <c r="E113" s="302" t="s">
        <v>23</v>
      </c>
      <c r="F113" s="303"/>
      <c r="G113" s="304"/>
      <c r="H113" s="302" t="s">
        <v>24</v>
      </c>
      <c r="I113" s="303"/>
      <c r="J113" s="304"/>
      <c r="K113" s="302" t="s">
        <v>25</v>
      </c>
      <c r="L113" s="303"/>
      <c r="M113" s="303"/>
      <c r="N113" s="302" t="s">
        <v>101</v>
      </c>
      <c r="O113" s="303"/>
      <c r="P113" s="304"/>
      <c r="Q113" s="325" t="s">
        <v>102</v>
      </c>
      <c r="R113" s="296"/>
      <c r="S113" s="138"/>
      <c r="T113" s="138"/>
      <c r="U113" s="138"/>
      <c r="V113" s="138"/>
      <c r="W113" s="297" t="s">
        <v>53</v>
      </c>
      <c r="X113" s="297"/>
      <c r="Y113" s="297" t="s">
        <v>103</v>
      </c>
      <c r="Z113" s="298"/>
      <c r="AA113" s="325" t="s">
        <v>127</v>
      </c>
      <c r="AB113" s="327"/>
      <c r="AC113" s="327"/>
      <c r="AD113" s="327"/>
      <c r="AE113" s="296"/>
      <c r="AF113" s="320" t="s">
        <v>104</v>
      </c>
      <c r="AG113" s="320"/>
      <c r="AH113" s="297" t="s">
        <v>105</v>
      </c>
      <c r="AI113" s="324"/>
      <c r="AJ113" s="324"/>
      <c r="AK113" s="324"/>
      <c r="AL113" s="324"/>
      <c r="AM113" s="298"/>
      <c r="AN113" s="325" t="s">
        <v>106</v>
      </c>
      <c r="AO113" s="296"/>
      <c r="AP113" s="320" t="s">
        <v>104</v>
      </c>
      <c r="AQ113" s="320"/>
      <c r="AR113" s="297" t="s">
        <v>105</v>
      </c>
      <c r="AS113" s="298"/>
      <c r="AT113" s="296" t="s">
        <v>107</v>
      </c>
      <c r="AU113" s="297"/>
      <c r="AV113" s="297" t="s">
        <v>104</v>
      </c>
      <c r="AW113" s="298"/>
      <c r="AX113" s="296" t="s">
        <v>108</v>
      </c>
      <c r="AY113" s="297"/>
      <c r="AZ113" s="320" t="s">
        <v>67</v>
      </c>
      <c r="BA113" s="321"/>
      <c r="BB113" s="138" t="s">
        <v>109</v>
      </c>
      <c r="BC113" s="320" t="s">
        <v>69</v>
      </c>
      <c r="BD113" s="242"/>
      <c r="BE113" s="242"/>
      <c r="BF113" s="321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36" t="s">
        <v>111</v>
      </c>
      <c r="R114" s="313"/>
      <c r="S114" s="144"/>
      <c r="T114" s="144"/>
      <c r="U114" s="144"/>
      <c r="V114" s="144"/>
      <c r="W114" s="314" t="s">
        <v>54</v>
      </c>
      <c r="X114" s="314"/>
      <c r="Y114" s="314" t="s">
        <v>112</v>
      </c>
      <c r="Z114" s="315"/>
      <c r="AA114" s="336" t="s">
        <v>113</v>
      </c>
      <c r="AB114" s="338"/>
      <c r="AC114" s="338"/>
      <c r="AD114" s="338"/>
      <c r="AE114" s="313"/>
      <c r="AF114" s="316" t="s">
        <v>104</v>
      </c>
      <c r="AG114" s="316"/>
      <c r="AH114" s="314" t="s">
        <v>114</v>
      </c>
      <c r="AI114" s="335"/>
      <c r="AJ114" s="335"/>
      <c r="AK114" s="335"/>
      <c r="AL114" s="335"/>
      <c r="AM114" s="315"/>
      <c r="AN114" s="336" t="s">
        <v>115</v>
      </c>
      <c r="AO114" s="313"/>
      <c r="AP114" s="316" t="s">
        <v>116</v>
      </c>
      <c r="AQ114" s="316"/>
      <c r="AR114" s="314"/>
      <c r="AS114" s="315"/>
      <c r="AT114" s="313" t="s">
        <v>117</v>
      </c>
      <c r="AU114" s="314"/>
      <c r="AV114" s="316" t="s">
        <v>66</v>
      </c>
      <c r="AW114" s="337"/>
      <c r="AX114" s="313" t="s">
        <v>118</v>
      </c>
      <c r="AY114" s="314"/>
      <c r="AZ114" s="314" t="s">
        <v>68</v>
      </c>
      <c r="BA114" s="315"/>
      <c r="BB114" s="144" t="s">
        <v>115</v>
      </c>
      <c r="BC114" s="316" t="s">
        <v>119</v>
      </c>
      <c r="BD114" s="316"/>
      <c r="BE114" s="316"/>
      <c r="BF114" s="316"/>
    </row>
    <row r="115" spans="1:58" ht="17.25" thickTop="1">
      <c r="A115" s="329" t="s">
        <v>120</v>
      </c>
      <c r="B115" s="330"/>
      <c r="C115" s="331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29" t="s">
        <v>121</v>
      </c>
      <c r="B116" s="330"/>
      <c r="C116" s="331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2" t="s">
        <v>122</v>
      </c>
      <c r="B117" s="333"/>
      <c r="C117" s="334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88"/>
      <c r="B118" s="188"/>
      <c r="C118" s="188"/>
      <c r="D118" s="188"/>
      <c r="E118" s="328"/>
      <c r="F118" s="328"/>
      <c r="G118" s="328"/>
      <c r="H118" s="32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2019-01-21T06:08:48Z</dcterms:modified>
  <cp:category/>
  <cp:version/>
  <cp:contentType/>
  <cp:contentStatus/>
</cp:coreProperties>
</file>