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<sst xmlns="http://schemas.openxmlformats.org/spreadsheetml/2006/main" count="195" uniqueCount="130">
  <si>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</si>
  <si>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</si>
  <si>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</si>
  <si>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</si>
  <si>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</si>
  <si>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</si>
  <si>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</si>
  <si>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</si>
  <si>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</si>
  <si>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</si>
  <si>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</si>
  <si>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</si>
  <si>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</si>
  <si>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</si>
  <si>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</si>
  <si>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</si>
  <si>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</si>
  <si>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</si>
  <si>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</si>
  <si>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</si>
  <si>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</si>
  <si>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</si>
  <si>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</si>
  <si>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</si>
  <si>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</si>
  <si>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</si>
  <si>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</si>
  <si>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</si>
  <si>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</si>
  <si>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</si>
  <si>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</si>
  <si>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</si>
  <si>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</si>
  <si>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</si>
  <si>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</si>
  <si>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</si>
  <si>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</si>
  <si>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</si>
  <si>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</si>
  <si>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</si>
  <si>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</si>
  <si>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</si>
  <si>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</si>
  <si>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</si>
  <si>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</si>
  <si>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</si>
  <si>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</si>
  <si>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</si>
  <si>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</si>
  <si>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</si>
  <si>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</si>
  <si>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</si>
  <si>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</si>
  <si>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</si>
  <si>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</si>
  <si>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</si>
  <si>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</si>
  <si>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</si>
  <si>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</si>
  <si>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</si>
  <si>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</si>
  <si>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</si>
  <si>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</si>
  <si>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</si>
  <si>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</si>
  <si>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</si>
  <si>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</si>
  <si>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</si>
  <si>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</si>
  <si>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</si>
  <si>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</si>
  <si>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</si>
  <si>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</si>
  <si>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</si>
  <si>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</si>
  <si>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</si>
  <si>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</si>
  <si>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</si>
  <si>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</si>
  <si>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</si>
  <si>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</si>
  <si>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</si>
  <si>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</si>
  <si>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</si>
  <si>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</si>
  <si>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</si>
  <si>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</si>
  <si>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</si>
  <si>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</si>
  <si>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</si>
  <si>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</si>
  <si>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</si>
  <si>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</si>
  <si>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</si>
  <si>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</si>
  <si>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</si>
  <si>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</si>
  <si>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</si>
  <si>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</si>
  <si>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</si>
  <si>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</si>
  <si>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</si>
  <si>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</si>
  <si>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</si>
  <si>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</si>
  <si>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</si>
  <si>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</si>
  <si>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</si>
  <si>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</si>
  <si>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</si>
  <si>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</si>
  <si>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</si>
  <si>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</si>
  <si>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</si>
  <si>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</si>
  <si>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</si>
  <si>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</si>
  <si>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</si>
  <si>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</si>
  <si>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</si>
  <si>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</si>
  <si>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</si>
  <si>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</si>
  <si>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</si>
  <si>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</si>
  <si>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</si>
  <si>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</si>
  <si>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</si>
  <si>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</si>
  <si>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16.10.2019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</si>
</sst>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38"/>
      <c r="Q1" s="169" t="s"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70" t="s">
        <v>129</v>
      </c>
      <c r="I2" s="171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70" t="str">
        <f>H2</f>
        <v>16.10.2019</v>
      </c>
      <c r="AB2" s="172"/>
      <c r="AC2" s="172"/>
      <c r="AD2" s="172"/>
      <c r="AE2" s="173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4" t="s">
        <v>5</v>
      </c>
      <c r="F3" s="175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4" t="s">
        <v>5</v>
      </c>
      <c r="Z3" s="175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0.4694444444444445</v>
      </c>
      <c r="G5" s="177"/>
      <c r="H5" s="63"/>
      <c r="I5" s="55" t="s">
        <v>9</v>
      </c>
      <c r="J5" s="180">
        <v>43753</v>
      </c>
      <c r="K5" s="209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0.4694444444444445</v>
      </c>
      <c r="Z5" s="177"/>
      <c r="AA5" s="55"/>
      <c r="AB5" s="55"/>
      <c r="AC5" s="55"/>
      <c r="AD5" s="55"/>
      <c r="AE5" s="178" t="s">
        <v>9</v>
      </c>
      <c r="AF5" s="179"/>
      <c r="AG5" s="180">
        <f>J5</f>
        <v>43753</v>
      </c>
      <c r="AH5" s="181"/>
      <c r="AI5" s="65"/>
      <c r="AJ5" s="65"/>
      <c r="AK5" s="65"/>
      <c r="AL5" s="65"/>
      <c r="AM5" s="55"/>
      <c r="AN5" s="204"/>
      <c r="AO5" s="204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66" t="s">
        <v>128</v>
      </c>
      <c r="I6" s="168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66" t="str">
        <f>H6</f>
        <v>INITIAL</v>
      </c>
      <c r="AB6" s="167"/>
      <c r="AC6" s="167"/>
      <c r="AD6" s="167"/>
      <c r="AE6" s="168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38" t="s">
        <v>13</v>
      </c>
      <c r="B8" s="239"/>
      <c r="C8" s="242" t="s">
        <v>14</v>
      </c>
      <c r="D8" s="243"/>
      <c r="E8" s="243"/>
      <c r="F8" s="243"/>
      <c r="G8" s="243"/>
      <c r="H8" s="243"/>
      <c r="I8" s="243"/>
      <c r="J8" s="243"/>
      <c r="K8" s="243"/>
      <c r="L8" s="244"/>
      <c r="M8" s="258" t="s">
        <v>15</v>
      </c>
      <c r="N8" s="261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 t="s">
        <v>19</v>
      </c>
      <c r="AP8" s="189"/>
      <c r="AQ8" s="189"/>
      <c r="AR8" s="189" t="s">
        <v>20</v>
      </c>
      <c r="AS8" s="189"/>
      <c r="AT8" s="189"/>
      <c r="AU8" s="189"/>
      <c r="AV8" s="190" t="s">
        <v>21</v>
      </c>
      <c r="AW8" s="191"/>
      <c r="AX8" s="191"/>
      <c r="AY8" s="191"/>
      <c r="AZ8" s="191"/>
      <c r="BA8" s="191"/>
      <c r="BB8" s="191"/>
      <c r="BC8" s="191"/>
      <c r="BD8" s="192"/>
      <c r="BE8" s="73"/>
      <c r="BF8" s="212" t="s">
        <v>22</v>
      </c>
    </row>
    <row r="9" spans="1:58" ht="27.75" customHeight="1">
      <c r="A9" s="240"/>
      <c r="B9" s="241"/>
      <c r="C9" s="214" t="s">
        <v>23</v>
      </c>
      <c r="D9" s="215"/>
      <c r="E9" s="216" t="s">
        <v>24</v>
      </c>
      <c r="F9" s="217"/>
      <c r="G9" s="218" t="s">
        <v>25</v>
      </c>
      <c r="H9" s="215"/>
      <c r="I9" s="216" t="s">
        <v>26</v>
      </c>
      <c r="J9" s="217"/>
      <c r="K9" s="219" t="s">
        <v>27</v>
      </c>
      <c r="L9" s="218"/>
      <c r="M9" s="259"/>
      <c r="N9" s="262"/>
      <c r="O9" s="280"/>
      <c r="P9" s="70"/>
      <c r="Q9" s="284"/>
      <c r="R9" s="285"/>
      <c r="S9" s="205" t="s">
        <v>28</v>
      </c>
      <c r="T9" s="206"/>
      <c r="U9" s="206"/>
      <c r="V9" s="206"/>
      <c r="W9" s="207"/>
      <c r="X9" s="210" t="s">
        <v>29</v>
      </c>
      <c r="Y9" s="211" t="s">
        <v>30</v>
      </c>
      <c r="Z9" s="211"/>
      <c r="AA9" s="211"/>
      <c r="AB9" s="234" t="s">
        <v>31</v>
      </c>
      <c r="AC9" s="224"/>
      <c r="AD9" s="225"/>
      <c r="AE9" s="234" t="s">
        <v>32</v>
      </c>
      <c r="AF9" s="224"/>
      <c r="AG9" s="224"/>
      <c r="AH9" s="224"/>
      <c r="AI9" s="224"/>
      <c r="AJ9" s="224"/>
      <c r="AK9" s="224"/>
      <c r="AL9" s="224"/>
      <c r="AM9" s="225"/>
      <c r="AN9" s="210" t="s">
        <v>33</v>
      </c>
      <c r="AO9" s="210" t="s">
        <v>34</v>
      </c>
      <c r="AP9" s="210" t="s">
        <v>35</v>
      </c>
      <c r="AQ9" s="210" t="s">
        <v>36</v>
      </c>
      <c r="AR9" s="210" t="s">
        <v>37</v>
      </c>
      <c r="AS9" s="210" t="s">
        <v>38</v>
      </c>
      <c r="AT9" s="211" t="s">
        <v>39</v>
      </c>
      <c r="AU9" s="211"/>
      <c r="AV9" s="211" t="s">
        <v>40</v>
      </c>
      <c r="AW9" s="211"/>
      <c r="AX9" s="211"/>
      <c r="AY9" s="211"/>
      <c r="AZ9" s="211"/>
      <c r="BA9" s="211"/>
      <c r="BB9" s="211"/>
      <c r="BC9" s="183" t="s">
        <v>41</v>
      </c>
      <c r="BD9" s="184"/>
      <c r="BE9" s="185"/>
      <c r="BF9" s="213"/>
    </row>
    <row r="10" spans="1:58" ht="24.75" customHeight="1">
      <c r="A10" s="264" t="s">
        <v>42</v>
      </c>
      <c r="B10" s="230" t="s">
        <v>43</v>
      </c>
      <c r="C10" s="226" t="s">
        <v>44</v>
      </c>
      <c r="D10" s="227"/>
      <c r="E10" s="228" t="s">
        <v>44</v>
      </c>
      <c r="F10" s="229"/>
      <c r="G10" s="227" t="s">
        <v>44</v>
      </c>
      <c r="H10" s="227"/>
      <c r="I10" s="228" t="s">
        <v>44</v>
      </c>
      <c r="J10" s="229"/>
      <c r="K10" s="249" t="s">
        <v>44</v>
      </c>
      <c r="L10" s="250"/>
      <c r="M10" s="259"/>
      <c r="N10" s="262"/>
      <c r="O10" s="280"/>
      <c r="P10" s="70"/>
      <c r="Q10" s="251" t="s">
        <v>42</v>
      </c>
      <c r="R10" s="220" t="s">
        <v>43</v>
      </c>
      <c r="S10" s="193" t="s">
        <v>45</v>
      </c>
      <c r="T10" s="193" t="s">
        <v>25</v>
      </c>
      <c r="U10" s="193" t="s">
        <v>24</v>
      </c>
      <c r="V10" s="193" t="s">
        <v>46</v>
      </c>
      <c r="W10" s="232" t="s">
        <v>33</v>
      </c>
      <c r="X10" s="210"/>
      <c r="Y10" s="211"/>
      <c r="Z10" s="211"/>
      <c r="AA10" s="211"/>
      <c r="AB10" s="235"/>
      <c r="AC10" s="236"/>
      <c r="AD10" s="237"/>
      <c r="AE10" s="195" t="s">
        <v>47</v>
      </c>
      <c r="AF10" s="211"/>
      <c r="AG10" s="211"/>
      <c r="AH10" s="211"/>
      <c r="AI10" s="195" t="s">
        <v>48</v>
      </c>
      <c r="AJ10" s="195"/>
      <c r="AK10" s="195"/>
      <c r="AL10" s="195"/>
      <c r="AM10" s="267" t="s">
        <v>33</v>
      </c>
      <c r="AN10" s="210"/>
      <c r="AO10" s="210"/>
      <c r="AP10" s="210"/>
      <c r="AQ10" s="210"/>
      <c r="AR10" s="210"/>
      <c r="AS10" s="210"/>
      <c r="AT10" s="269" t="s">
        <v>49</v>
      </c>
      <c r="AU10" s="269" t="s">
        <v>50</v>
      </c>
      <c r="AV10" s="211"/>
      <c r="AW10" s="211"/>
      <c r="AX10" s="211"/>
      <c r="AY10" s="211"/>
      <c r="AZ10" s="211"/>
      <c r="BA10" s="211"/>
      <c r="BB10" s="211"/>
      <c r="BC10" s="186"/>
      <c r="BD10" s="187"/>
      <c r="BE10" s="188"/>
      <c r="BF10" s="213"/>
    </row>
    <row r="11" spans="1:58" ht="38.25" customHeight="1" thickBot="1">
      <c r="A11" s="265"/>
      <c r="B11" s="231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0"/>
      <c r="N11" s="263"/>
      <c r="O11" s="281"/>
      <c r="P11" s="70"/>
      <c r="Q11" s="251"/>
      <c r="R11" s="220"/>
      <c r="S11" s="208"/>
      <c r="T11" s="194"/>
      <c r="U11" s="194"/>
      <c r="V11" s="194"/>
      <c r="W11" s="233"/>
      <c r="X11" s="210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68"/>
      <c r="AN11" s="210"/>
      <c r="AO11" s="210"/>
      <c r="AP11" s="210"/>
      <c r="AQ11" s="210"/>
      <c r="AR11" s="210"/>
      <c r="AS11" s="210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13"/>
    </row>
    <row r="12" spans="1:58" ht="61.5" thickBot="1" thickTop="1">
      <c r="A12" s="85" t="s">
        <v>70</v>
      </c>
      <c r="B12" s="86" t="s">
        <v>71</v>
      </c>
      <c r="C12" s="253" t="s">
        <v>72</v>
      </c>
      <c r="D12" s="254"/>
      <c r="E12" s="254"/>
      <c r="F12" s="254"/>
      <c r="G12" s="254"/>
      <c r="H12" s="254"/>
      <c r="I12" s="254"/>
      <c r="J12" s="254"/>
      <c r="K12" s="254"/>
      <c r="L12" s="254"/>
      <c r="M12" s="86" t="s">
        <v>73</v>
      </c>
      <c r="N12" s="86" t="s">
        <v>74</v>
      </c>
      <c r="O12" s="87" t="s">
        <v>75</v>
      </c>
      <c r="P12" s="70"/>
      <c r="Q12" s="252"/>
      <c r="R12" s="221"/>
      <c r="S12" s="255" t="s">
        <v>76</v>
      </c>
      <c r="T12" s="256"/>
      <c r="U12" s="256"/>
      <c r="V12" s="256"/>
      <c r="W12" s="257"/>
      <c r="X12" s="80" t="s">
        <v>77</v>
      </c>
      <c r="Y12" s="266" t="s">
        <v>78</v>
      </c>
      <c r="Z12" s="266"/>
      <c r="AA12" s="266"/>
      <c r="AB12" s="222" t="s">
        <v>79</v>
      </c>
      <c r="AC12" s="223"/>
      <c r="AD12" s="223"/>
      <c r="AE12" s="224"/>
      <c r="AF12" s="224"/>
      <c r="AG12" s="224"/>
      <c r="AH12" s="224"/>
      <c r="AI12" s="224"/>
      <c r="AJ12" s="224"/>
      <c r="AK12" s="224"/>
      <c r="AL12" s="224"/>
      <c r="AM12" s="225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66" t="s">
        <v>88</v>
      </c>
      <c r="AW12" s="266"/>
      <c r="AX12" s="266"/>
      <c r="AY12" s="266"/>
      <c r="AZ12" s="266"/>
      <c r="BA12" s="266"/>
      <c r="BB12" s="266"/>
      <c r="BC12" s="222" t="s">
        <v>89</v>
      </c>
      <c r="BD12" s="223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540</v>
      </c>
      <c r="AE13" s="91">
        <v>0</v>
      </c>
      <c r="AF13" s="91">
        <v>0</v>
      </c>
      <c r="AG13" s="91">
        <v>0</v>
      </c>
      <c r="AH13" s="91">
        <v>55</v>
      </c>
      <c r="AI13" s="91">
        <v>0</v>
      </c>
      <c r="AJ13" s="91">
        <v>0</v>
      </c>
      <c r="AK13" s="91">
        <v>0</v>
      </c>
      <c r="AL13" s="91">
        <v>0</v>
      </c>
      <c r="AM13" s="91">
        <v>605</v>
      </c>
      <c r="AN13" s="91">
        <v>1300</v>
      </c>
      <c r="AO13" s="91">
        <v>1300</v>
      </c>
      <c r="AP13" s="92">
        <v>1300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1300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540</v>
      </c>
      <c r="AE14" s="98">
        <v>0</v>
      </c>
      <c r="AF14" s="98">
        <v>0</v>
      </c>
      <c r="AG14" s="98">
        <v>0</v>
      </c>
      <c r="AH14" s="98">
        <v>30</v>
      </c>
      <c r="AI14" s="98">
        <v>0</v>
      </c>
      <c r="AJ14" s="98">
        <v>0</v>
      </c>
      <c r="AK14" s="98">
        <v>0</v>
      </c>
      <c r="AL14" s="98">
        <v>0</v>
      </c>
      <c r="AM14" s="97">
        <v>580</v>
      </c>
      <c r="AN14" s="98">
        <v>1275</v>
      </c>
      <c r="AO14" s="98">
        <v>1275</v>
      </c>
      <c r="AP14" s="99">
        <v>1275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1275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540</v>
      </c>
      <c r="AE15" s="98">
        <v>0</v>
      </c>
      <c r="AF15" s="98">
        <v>0</v>
      </c>
      <c r="AG15" s="98">
        <v>0</v>
      </c>
      <c r="AH15" s="98">
        <v>15</v>
      </c>
      <c r="AI15" s="98">
        <v>0</v>
      </c>
      <c r="AJ15" s="98">
        <v>0</v>
      </c>
      <c r="AK15" s="98">
        <v>0</v>
      </c>
      <c r="AL15" s="98">
        <v>0</v>
      </c>
      <c r="AM15" s="97">
        <v>565</v>
      </c>
      <c r="AN15" s="98">
        <v>1260</v>
      </c>
      <c r="AO15" s="98">
        <v>1260</v>
      </c>
      <c r="AP15" s="99">
        <v>1260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1260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689</v>
      </c>
      <c r="T16" s="23">
        <v>0</v>
      </c>
      <c r="U16" s="23">
        <v>0</v>
      </c>
      <c r="V16" s="23">
        <v>0</v>
      </c>
      <c r="W16" s="23">
        <v>689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536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546</v>
      </c>
      <c r="AN16" s="105">
        <v>1235</v>
      </c>
      <c r="AO16" s="105">
        <v>1235</v>
      </c>
      <c r="AP16" s="106">
        <v>1235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1235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668</v>
      </c>
      <c r="T17" s="8">
        <v>0</v>
      </c>
      <c r="U17" s="8">
        <v>0</v>
      </c>
      <c r="V17" s="8">
        <v>0</v>
      </c>
      <c r="W17" s="8">
        <v>668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522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532</v>
      </c>
      <c r="AN17" s="91">
        <v>1200</v>
      </c>
      <c r="AO17" s="91">
        <v>1200</v>
      </c>
      <c r="AP17" s="92">
        <v>1200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1200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653</v>
      </c>
      <c r="T18" s="15">
        <v>0</v>
      </c>
      <c r="U18" s="15">
        <v>0</v>
      </c>
      <c r="V18" s="15">
        <v>0</v>
      </c>
      <c r="W18" s="15">
        <v>653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512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522</v>
      </c>
      <c r="AN18" s="98">
        <v>1175</v>
      </c>
      <c r="AO18" s="98">
        <v>1175</v>
      </c>
      <c r="AP18" s="99">
        <v>1175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1175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641</v>
      </c>
      <c r="T19" s="15">
        <v>0</v>
      </c>
      <c r="U19" s="15">
        <v>0</v>
      </c>
      <c r="V19" s="15">
        <v>0</v>
      </c>
      <c r="W19" s="15">
        <v>641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504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514</v>
      </c>
      <c r="AN19" s="98">
        <v>1155</v>
      </c>
      <c r="AO19" s="98">
        <v>1155</v>
      </c>
      <c r="AP19" s="99">
        <v>1155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1155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626</v>
      </c>
      <c r="T20" s="23">
        <v>0</v>
      </c>
      <c r="U20" s="23">
        <v>0</v>
      </c>
      <c r="V20" s="23">
        <v>0</v>
      </c>
      <c r="W20" s="23">
        <v>626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494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504</v>
      </c>
      <c r="AN20" s="105">
        <v>1130</v>
      </c>
      <c r="AO20" s="105">
        <v>1130</v>
      </c>
      <c r="AP20" s="106">
        <v>1130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1130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620</v>
      </c>
      <c r="T21" s="8">
        <v>0</v>
      </c>
      <c r="U21" s="8">
        <v>0</v>
      </c>
      <c r="V21" s="8">
        <v>0</v>
      </c>
      <c r="W21" s="8">
        <v>620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490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500</v>
      </c>
      <c r="AN21" s="91">
        <v>1120</v>
      </c>
      <c r="AO21" s="91">
        <v>1120</v>
      </c>
      <c r="AP21" s="92">
        <v>1120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1120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611</v>
      </c>
      <c r="T22" s="15">
        <v>0</v>
      </c>
      <c r="U22" s="15">
        <v>0</v>
      </c>
      <c r="V22" s="15">
        <v>0</v>
      </c>
      <c r="W22" s="15">
        <v>611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484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494</v>
      </c>
      <c r="AN22" s="98">
        <v>1105</v>
      </c>
      <c r="AO22" s="98">
        <v>1105</v>
      </c>
      <c r="AP22" s="99">
        <v>1105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1105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608</v>
      </c>
      <c r="T23" s="15">
        <v>0</v>
      </c>
      <c r="U23" s="15">
        <v>0</v>
      </c>
      <c r="V23" s="15">
        <v>0</v>
      </c>
      <c r="W23" s="15">
        <v>608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482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492</v>
      </c>
      <c r="AN23" s="98">
        <v>1100</v>
      </c>
      <c r="AO23" s="98">
        <v>1100</v>
      </c>
      <c r="AP23" s="99">
        <v>1100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608</v>
      </c>
      <c r="T24" s="23">
        <v>0</v>
      </c>
      <c r="U24" s="23">
        <v>0</v>
      </c>
      <c r="V24" s="23">
        <v>0</v>
      </c>
      <c r="W24" s="23">
        <v>608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482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492</v>
      </c>
      <c r="AN24" s="105">
        <v>1100</v>
      </c>
      <c r="AO24" s="105">
        <v>1100</v>
      </c>
      <c r="AP24" s="106">
        <v>1100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1100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596</v>
      </c>
      <c r="T25" s="8">
        <v>0</v>
      </c>
      <c r="U25" s="8">
        <v>0</v>
      </c>
      <c r="V25" s="8">
        <v>0</v>
      </c>
      <c r="W25" s="8">
        <v>596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474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484</v>
      </c>
      <c r="AN25" s="91">
        <v>1080</v>
      </c>
      <c r="AO25" s="91">
        <v>1080</v>
      </c>
      <c r="AP25" s="92">
        <v>1080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1080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587</v>
      </c>
      <c r="T26" s="15">
        <v>0</v>
      </c>
      <c r="U26" s="15">
        <v>0</v>
      </c>
      <c r="V26" s="15">
        <v>0</v>
      </c>
      <c r="W26" s="15">
        <v>587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468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478</v>
      </c>
      <c r="AN26" s="98">
        <v>1065</v>
      </c>
      <c r="AO26" s="98">
        <v>1065</v>
      </c>
      <c r="AP26" s="99">
        <v>1065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1065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581</v>
      </c>
      <c r="T27" s="15">
        <v>0</v>
      </c>
      <c r="U27" s="15">
        <v>0</v>
      </c>
      <c r="V27" s="15">
        <v>0</v>
      </c>
      <c r="W27" s="15">
        <v>581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464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474</v>
      </c>
      <c r="AN27" s="98">
        <v>1055</v>
      </c>
      <c r="AO27" s="98">
        <v>1055</v>
      </c>
      <c r="AP27" s="99">
        <v>1055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1055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578</v>
      </c>
      <c r="T28" s="23">
        <v>0</v>
      </c>
      <c r="U28" s="23">
        <v>0</v>
      </c>
      <c r="V28" s="23">
        <v>0</v>
      </c>
      <c r="W28" s="23">
        <v>578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462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472</v>
      </c>
      <c r="AN28" s="105">
        <v>1050</v>
      </c>
      <c r="AO28" s="105">
        <v>1050</v>
      </c>
      <c r="AP28" s="106">
        <v>1050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1050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572</v>
      </c>
      <c r="T29" s="8">
        <v>0</v>
      </c>
      <c r="U29" s="8">
        <v>0</v>
      </c>
      <c r="V29" s="8">
        <v>0</v>
      </c>
      <c r="W29" s="8">
        <v>572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458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468</v>
      </c>
      <c r="AN29" s="91">
        <v>1040</v>
      </c>
      <c r="AO29" s="91">
        <v>1040</v>
      </c>
      <c r="AP29" s="92">
        <v>1040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1040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572</v>
      </c>
      <c r="T30" s="15">
        <v>0</v>
      </c>
      <c r="U30" s="15">
        <v>0</v>
      </c>
      <c r="V30" s="15">
        <v>0</v>
      </c>
      <c r="W30" s="15">
        <v>572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458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468</v>
      </c>
      <c r="AN30" s="98">
        <v>1040</v>
      </c>
      <c r="AO30" s="98">
        <v>1040</v>
      </c>
      <c r="AP30" s="99">
        <v>1040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566</v>
      </c>
      <c r="T31" s="15">
        <v>0</v>
      </c>
      <c r="U31" s="15">
        <v>0</v>
      </c>
      <c r="V31" s="15">
        <v>0</v>
      </c>
      <c r="W31" s="15">
        <v>566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454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464</v>
      </c>
      <c r="AN31" s="98">
        <v>1030</v>
      </c>
      <c r="AO31" s="98">
        <v>1030</v>
      </c>
      <c r="AP31" s="99">
        <v>1030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566</v>
      </c>
      <c r="T32" s="23">
        <v>0</v>
      </c>
      <c r="U32" s="23">
        <v>0</v>
      </c>
      <c r="V32" s="23">
        <v>0</v>
      </c>
      <c r="W32" s="23">
        <v>566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454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464</v>
      </c>
      <c r="AN32" s="105">
        <v>1030</v>
      </c>
      <c r="AO32" s="105">
        <v>1030</v>
      </c>
      <c r="AP32" s="106">
        <v>1030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1030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548</v>
      </c>
      <c r="T33" s="8">
        <v>0</v>
      </c>
      <c r="U33" s="8">
        <v>0</v>
      </c>
      <c r="V33" s="8">
        <v>0</v>
      </c>
      <c r="W33" s="8">
        <v>548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442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452</v>
      </c>
      <c r="AN33" s="91">
        <v>1000</v>
      </c>
      <c r="AO33" s="91">
        <v>1000</v>
      </c>
      <c r="AP33" s="92">
        <v>1000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1000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536</v>
      </c>
      <c r="T34" s="15">
        <v>0</v>
      </c>
      <c r="U34" s="15">
        <v>0</v>
      </c>
      <c r="V34" s="15">
        <v>0</v>
      </c>
      <c r="W34" s="15">
        <v>536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434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444</v>
      </c>
      <c r="AN34" s="98">
        <v>980</v>
      </c>
      <c r="AO34" s="98">
        <v>980</v>
      </c>
      <c r="AP34" s="99">
        <v>980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980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527</v>
      </c>
      <c r="T35" s="15">
        <v>0</v>
      </c>
      <c r="U35" s="15">
        <v>0</v>
      </c>
      <c r="V35" s="15">
        <v>0</v>
      </c>
      <c r="W35" s="15">
        <v>527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428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438</v>
      </c>
      <c r="AN35" s="98">
        <v>965</v>
      </c>
      <c r="AO35" s="98">
        <v>965</v>
      </c>
      <c r="AP35" s="99">
        <v>965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965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524</v>
      </c>
      <c r="T36" s="23">
        <v>0</v>
      </c>
      <c r="U36" s="23">
        <v>0</v>
      </c>
      <c r="V36" s="23">
        <v>0</v>
      </c>
      <c r="W36" s="23">
        <v>524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426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436</v>
      </c>
      <c r="AN36" s="105">
        <v>960</v>
      </c>
      <c r="AO36" s="105">
        <v>960</v>
      </c>
      <c r="AP36" s="106">
        <v>960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960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530</v>
      </c>
      <c r="T37" s="8">
        <v>0</v>
      </c>
      <c r="U37" s="8">
        <v>0</v>
      </c>
      <c r="V37" s="8">
        <v>0</v>
      </c>
      <c r="W37" s="8">
        <v>530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430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440</v>
      </c>
      <c r="AN37" s="91">
        <v>970</v>
      </c>
      <c r="AO37" s="91">
        <v>970</v>
      </c>
      <c r="AP37" s="92">
        <v>970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970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548</v>
      </c>
      <c r="T38" s="15">
        <v>0</v>
      </c>
      <c r="U38" s="15">
        <v>0</v>
      </c>
      <c r="V38" s="15">
        <v>0</v>
      </c>
      <c r="W38" s="15">
        <v>548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442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452</v>
      </c>
      <c r="AN38" s="98">
        <v>1000</v>
      </c>
      <c r="AO38" s="98">
        <v>1000</v>
      </c>
      <c r="AP38" s="99">
        <v>1000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560</v>
      </c>
      <c r="T39" s="15">
        <v>0</v>
      </c>
      <c r="U39" s="15">
        <v>0</v>
      </c>
      <c r="V39" s="15">
        <v>0</v>
      </c>
      <c r="W39" s="15">
        <v>560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460</v>
      </c>
      <c r="AN39" s="98">
        <v>1020</v>
      </c>
      <c r="AO39" s="98">
        <v>1020</v>
      </c>
      <c r="AP39" s="99">
        <v>1020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1020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575</v>
      </c>
      <c r="T40" s="23">
        <v>0</v>
      </c>
      <c r="U40" s="23">
        <v>0</v>
      </c>
      <c r="V40" s="23">
        <v>0</v>
      </c>
      <c r="W40" s="23">
        <v>575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470</v>
      </c>
      <c r="AN40" s="105">
        <v>1045</v>
      </c>
      <c r="AO40" s="105">
        <v>1045</v>
      </c>
      <c r="AP40" s="106">
        <v>1045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1045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590</v>
      </c>
      <c r="T41" s="8">
        <v>0</v>
      </c>
      <c r="U41" s="8">
        <v>0</v>
      </c>
      <c r="V41" s="8">
        <v>0</v>
      </c>
      <c r="W41" s="8">
        <v>590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470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480</v>
      </c>
      <c r="AN41" s="91">
        <v>1070</v>
      </c>
      <c r="AO41" s="91">
        <v>1070</v>
      </c>
      <c r="AP41" s="92">
        <v>1070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1070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605</v>
      </c>
      <c r="T42" s="15">
        <v>0</v>
      </c>
      <c r="U42" s="15">
        <v>0</v>
      </c>
      <c r="V42" s="15">
        <v>0</v>
      </c>
      <c r="W42" s="15">
        <v>605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480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490</v>
      </c>
      <c r="AN42" s="98">
        <v>1095</v>
      </c>
      <c r="AO42" s="98">
        <v>1095</v>
      </c>
      <c r="AP42" s="99">
        <v>1095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1095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617</v>
      </c>
      <c r="T43" s="15">
        <v>0</v>
      </c>
      <c r="U43" s="15">
        <v>0</v>
      </c>
      <c r="V43" s="15">
        <v>0</v>
      </c>
      <c r="W43" s="15">
        <v>617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488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498</v>
      </c>
      <c r="AN43" s="98">
        <v>1115</v>
      </c>
      <c r="AO43" s="98">
        <v>1115</v>
      </c>
      <c r="AP43" s="99">
        <v>1115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1115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626</v>
      </c>
      <c r="T44" s="23">
        <v>0</v>
      </c>
      <c r="U44" s="23">
        <v>0</v>
      </c>
      <c r="V44" s="23">
        <v>0</v>
      </c>
      <c r="W44" s="23">
        <v>626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494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504</v>
      </c>
      <c r="AN44" s="105">
        <v>1130</v>
      </c>
      <c r="AO44" s="105">
        <v>1130</v>
      </c>
      <c r="AP44" s="106">
        <v>1130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1130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629</v>
      </c>
      <c r="T45" s="8">
        <v>0</v>
      </c>
      <c r="U45" s="8">
        <v>0</v>
      </c>
      <c r="V45" s="8">
        <v>0</v>
      </c>
      <c r="W45" s="8">
        <v>629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496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506</v>
      </c>
      <c r="AN45" s="91">
        <v>1135</v>
      </c>
      <c r="AO45" s="91">
        <v>1135</v>
      </c>
      <c r="AP45" s="92">
        <v>1135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1135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647</v>
      </c>
      <c r="T46" s="15">
        <v>0</v>
      </c>
      <c r="U46" s="15">
        <v>0</v>
      </c>
      <c r="V46" s="15">
        <v>0</v>
      </c>
      <c r="W46" s="15">
        <v>647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508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518</v>
      </c>
      <c r="AN46" s="98">
        <v>1165</v>
      </c>
      <c r="AO46" s="98">
        <v>1165</v>
      </c>
      <c r="AP46" s="99">
        <v>1165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1165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662</v>
      </c>
      <c r="T47" s="15">
        <v>0</v>
      </c>
      <c r="U47" s="15">
        <v>0</v>
      </c>
      <c r="V47" s="15">
        <v>0</v>
      </c>
      <c r="W47" s="15">
        <v>662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518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528</v>
      </c>
      <c r="AN47" s="98">
        <v>1190</v>
      </c>
      <c r="AO47" s="98">
        <v>1190</v>
      </c>
      <c r="AP47" s="99">
        <v>1190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1190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683</v>
      </c>
      <c r="T48" s="23">
        <v>0</v>
      </c>
      <c r="U48" s="23">
        <v>0</v>
      </c>
      <c r="V48" s="23">
        <v>0</v>
      </c>
      <c r="W48" s="23">
        <v>683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532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542</v>
      </c>
      <c r="AN48" s="105">
        <v>1225</v>
      </c>
      <c r="AO48" s="105">
        <v>1225</v>
      </c>
      <c r="AP48" s="106">
        <v>1225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1225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5</v>
      </c>
      <c r="U49" s="8">
        <v>0</v>
      </c>
      <c r="V49" s="8">
        <v>0</v>
      </c>
      <c r="W49" s="8">
        <v>700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550</v>
      </c>
      <c r="AN49" s="91">
        <v>1250</v>
      </c>
      <c r="AO49" s="91">
        <v>1250</v>
      </c>
      <c r="AP49" s="92">
        <v>1250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1250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30</v>
      </c>
      <c r="U50" s="15">
        <v>0</v>
      </c>
      <c r="V50" s="15">
        <v>0</v>
      </c>
      <c r="W50" s="15">
        <v>725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550</v>
      </c>
      <c r="AN50" s="98">
        <v>1275</v>
      </c>
      <c r="AO50" s="98">
        <v>1275</v>
      </c>
      <c r="AP50" s="99">
        <v>1275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1275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40</v>
      </c>
      <c r="U51" s="15">
        <v>0</v>
      </c>
      <c r="V51" s="15">
        <v>0</v>
      </c>
      <c r="W51" s="15">
        <v>735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25</v>
      </c>
      <c r="AI51" s="98">
        <v>0</v>
      </c>
      <c r="AJ51" s="98">
        <v>0</v>
      </c>
      <c r="AK51" s="98">
        <v>0</v>
      </c>
      <c r="AL51" s="98">
        <v>0</v>
      </c>
      <c r="AM51" s="97">
        <v>575</v>
      </c>
      <c r="AN51" s="98">
        <v>1310</v>
      </c>
      <c r="AO51" s="98">
        <v>1310</v>
      </c>
      <c r="AP51" s="99">
        <v>1310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1310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40</v>
      </c>
      <c r="U52" s="23">
        <v>0</v>
      </c>
      <c r="V52" s="23">
        <v>0</v>
      </c>
      <c r="W52" s="23">
        <v>735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60</v>
      </c>
      <c r="AI52" s="105">
        <v>0</v>
      </c>
      <c r="AJ52" s="105">
        <v>0</v>
      </c>
      <c r="AK52" s="105">
        <v>0</v>
      </c>
      <c r="AL52" s="105">
        <v>0</v>
      </c>
      <c r="AM52" s="104">
        <v>610</v>
      </c>
      <c r="AN52" s="105">
        <v>1345</v>
      </c>
      <c r="AO52" s="105">
        <v>1345</v>
      </c>
      <c r="AP52" s="106">
        <v>1345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1345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40</v>
      </c>
      <c r="U53" s="8">
        <v>0</v>
      </c>
      <c r="V53" s="8">
        <v>0</v>
      </c>
      <c r="W53" s="8">
        <v>735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90</v>
      </c>
      <c r="AI53" s="91">
        <v>0</v>
      </c>
      <c r="AJ53" s="91">
        <v>0</v>
      </c>
      <c r="AK53" s="91">
        <v>0</v>
      </c>
      <c r="AL53" s="91">
        <v>0</v>
      </c>
      <c r="AM53" s="91">
        <v>640</v>
      </c>
      <c r="AN53" s="91">
        <v>1375</v>
      </c>
      <c r="AO53" s="91">
        <v>1375</v>
      </c>
      <c r="AP53" s="92">
        <v>1375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1375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65</v>
      </c>
      <c r="U54" s="15">
        <v>0</v>
      </c>
      <c r="V54" s="15">
        <v>0</v>
      </c>
      <c r="W54" s="15">
        <v>760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100</v>
      </c>
      <c r="AI54" s="98">
        <v>0</v>
      </c>
      <c r="AJ54" s="98">
        <v>0</v>
      </c>
      <c r="AK54" s="98">
        <v>0</v>
      </c>
      <c r="AL54" s="98">
        <v>0</v>
      </c>
      <c r="AM54" s="97">
        <v>650</v>
      </c>
      <c r="AN54" s="98">
        <v>1410</v>
      </c>
      <c r="AO54" s="98">
        <v>1410</v>
      </c>
      <c r="AP54" s="99">
        <v>1410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1410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110</v>
      </c>
      <c r="AI55" s="98">
        <v>0</v>
      </c>
      <c r="AJ55" s="98">
        <v>0</v>
      </c>
      <c r="AK55" s="98">
        <v>0</v>
      </c>
      <c r="AL55" s="98">
        <v>0</v>
      </c>
      <c r="AM55" s="97">
        <v>660</v>
      </c>
      <c r="AN55" s="98">
        <v>1435</v>
      </c>
      <c r="AO55" s="98">
        <v>1435</v>
      </c>
      <c r="AP55" s="99">
        <v>1435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1435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140</v>
      </c>
      <c r="AI56" s="105">
        <v>0</v>
      </c>
      <c r="AJ56" s="105">
        <v>0</v>
      </c>
      <c r="AK56" s="105">
        <v>0</v>
      </c>
      <c r="AL56" s="105">
        <v>0</v>
      </c>
      <c r="AM56" s="104">
        <v>690</v>
      </c>
      <c r="AN56" s="105">
        <v>1465</v>
      </c>
      <c r="AO56" s="105">
        <v>1465</v>
      </c>
      <c r="AP56" s="106">
        <v>1465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1465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155</v>
      </c>
      <c r="AI57" s="91">
        <v>0</v>
      </c>
      <c r="AJ57" s="91">
        <v>0</v>
      </c>
      <c r="AK57" s="91">
        <v>0</v>
      </c>
      <c r="AL57" s="91">
        <v>0</v>
      </c>
      <c r="AM57" s="91">
        <v>705</v>
      </c>
      <c r="AN57" s="91">
        <v>1480</v>
      </c>
      <c r="AO57" s="91">
        <v>1480</v>
      </c>
      <c r="AP57" s="92">
        <v>1480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1480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190</v>
      </c>
      <c r="AI58" s="98">
        <v>0</v>
      </c>
      <c r="AJ58" s="98">
        <v>0</v>
      </c>
      <c r="AK58" s="98">
        <v>0</v>
      </c>
      <c r="AL58" s="98">
        <v>0</v>
      </c>
      <c r="AM58" s="97">
        <v>740</v>
      </c>
      <c r="AN58" s="98">
        <v>1515</v>
      </c>
      <c r="AO58" s="98">
        <v>1515</v>
      </c>
      <c r="AP58" s="99">
        <v>1515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1515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205</v>
      </c>
      <c r="AI59" s="98">
        <v>0</v>
      </c>
      <c r="AJ59" s="98">
        <v>0</v>
      </c>
      <c r="AK59" s="98">
        <v>0</v>
      </c>
      <c r="AL59" s="98">
        <v>0</v>
      </c>
      <c r="AM59" s="97">
        <v>755</v>
      </c>
      <c r="AN59" s="98">
        <v>1530</v>
      </c>
      <c r="AO59" s="98">
        <v>1530</v>
      </c>
      <c r="AP59" s="99">
        <v>1530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1530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225</v>
      </c>
      <c r="AI60" s="105">
        <v>0</v>
      </c>
      <c r="AJ60" s="105">
        <v>0</v>
      </c>
      <c r="AK60" s="105">
        <v>0</v>
      </c>
      <c r="AL60" s="105">
        <v>0</v>
      </c>
      <c r="AM60" s="104">
        <v>775</v>
      </c>
      <c r="AN60" s="105">
        <v>1550</v>
      </c>
      <c r="AO60" s="105">
        <v>1550</v>
      </c>
      <c r="AP60" s="106">
        <v>1550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1550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230</v>
      </c>
      <c r="AI61" s="91">
        <v>0</v>
      </c>
      <c r="AJ61" s="91">
        <v>0</v>
      </c>
      <c r="AK61" s="91">
        <v>0</v>
      </c>
      <c r="AL61" s="91">
        <v>0</v>
      </c>
      <c r="AM61" s="91">
        <v>780</v>
      </c>
      <c r="AN61" s="91">
        <v>1555</v>
      </c>
      <c r="AO61" s="91">
        <v>1555</v>
      </c>
      <c r="AP61" s="92">
        <v>1555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1555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240</v>
      </c>
      <c r="AI62" s="98">
        <v>0</v>
      </c>
      <c r="AJ62" s="98">
        <v>0</v>
      </c>
      <c r="AK62" s="98">
        <v>0</v>
      </c>
      <c r="AL62" s="98">
        <v>0</v>
      </c>
      <c r="AM62" s="97">
        <v>790</v>
      </c>
      <c r="AN62" s="98">
        <v>1565</v>
      </c>
      <c r="AO62" s="98">
        <v>1565</v>
      </c>
      <c r="AP62" s="99">
        <v>1565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1565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245</v>
      </c>
      <c r="AI63" s="98">
        <v>0</v>
      </c>
      <c r="AJ63" s="98">
        <v>0</v>
      </c>
      <c r="AK63" s="98">
        <v>0</v>
      </c>
      <c r="AL63" s="98">
        <v>0</v>
      </c>
      <c r="AM63" s="97">
        <v>795</v>
      </c>
      <c r="AN63" s="98">
        <v>1570</v>
      </c>
      <c r="AO63" s="98">
        <v>1570</v>
      </c>
      <c r="AP63" s="99">
        <v>1570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1570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245</v>
      </c>
      <c r="AI64" s="105">
        <v>0</v>
      </c>
      <c r="AJ64" s="105">
        <v>0</v>
      </c>
      <c r="AK64" s="105">
        <v>0</v>
      </c>
      <c r="AL64" s="105">
        <v>0</v>
      </c>
      <c r="AM64" s="104">
        <v>795</v>
      </c>
      <c r="AN64" s="105">
        <v>1570</v>
      </c>
      <c r="AO64" s="105">
        <v>1570</v>
      </c>
      <c r="AP64" s="106">
        <v>1570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1570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215</v>
      </c>
      <c r="AI65" s="91">
        <v>0</v>
      </c>
      <c r="AJ65" s="91">
        <v>0</v>
      </c>
      <c r="AK65" s="91">
        <v>0</v>
      </c>
      <c r="AL65" s="91">
        <v>0</v>
      </c>
      <c r="AM65" s="91">
        <v>765</v>
      </c>
      <c r="AN65" s="91">
        <v>1540</v>
      </c>
      <c r="AO65" s="91">
        <v>1540</v>
      </c>
      <c r="AP65" s="92">
        <v>1540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1540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195</v>
      </c>
      <c r="AI66" s="98">
        <v>0</v>
      </c>
      <c r="AJ66" s="98">
        <v>0</v>
      </c>
      <c r="AK66" s="98">
        <v>0</v>
      </c>
      <c r="AL66" s="98">
        <v>0</v>
      </c>
      <c r="AM66" s="97">
        <v>745</v>
      </c>
      <c r="AN66" s="98">
        <v>1520</v>
      </c>
      <c r="AO66" s="98">
        <v>1520</v>
      </c>
      <c r="AP66" s="99">
        <v>1520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1520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185</v>
      </c>
      <c r="AI67" s="98">
        <v>0</v>
      </c>
      <c r="AJ67" s="98">
        <v>0</v>
      </c>
      <c r="AK67" s="98">
        <v>0</v>
      </c>
      <c r="AL67" s="98">
        <v>0</v>
      </c>
      <c r="AM67" s="97">
        <v>735</v>
      </c>
      <c r="AN67" s="98">
        <v>1510</v>
      </c>
      <c r="AO67" s="98">
        <v>1510</v>
      </c>
      <c r="AP67" s="99">
        <v>1510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1510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185</v>
      </c>
      <c r="AI68" s="105">
        <v>0</v>
      </c>
      <c r="AJ68" s="105">
        <v>0</v>
      </c>
      <c r="AK68" s="105">
        <v>0</v>
      </c>
      <c r="AL68" s="105">
        <v>0</v>
      </c>
      <c r="AM68" s="104">
        <v>735</v>
      </c>
      <c r="AN68" s="105">
        <v>1510</v>
      </c>
      <c r="AO68" s="105">
        <v>1510</v>
      </c>
      <c r="AP68" s="106">
        <v>1510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1510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195</v>
      </c>
      <c r="AI69" s="91">
        <v>0</v>
      </c>
      <c r="AJ69" s="91">
        <v>0</v>
      </c>
      <c r="AK69" s="91">
        <v>0</v>
      </c>
      <c r="AL69" s="91">
        <v>0</v>
      </c>
      <c r="AM69" s="91">
        <v>745</v>
      </c>
      <c r="AN69" s="91">
        <v>1520</v>
      </c>
      <c r="AO69" s="91">
        <v>1520</v>
      </c>
      <c r="AP69" s="92">
        <v>1520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215</v>
      </c>
      <c r="AI70" s="98">
        <v>0</v>
      </c>
      <c r="AJ70" s="98">
        <v>0</v>
      </c>
      <c r="AK70" s="98">
        <v>0</v>
      </c>
      <c r="AL70" s="98">
        <v>0</v>
      </c>
      <c r="AM70" s="97">
        <v>765</v>
      </c>
      <c r="AN70" s="98">
        <v>1540</v>
      </c>
      <c r="AO70" s="98">
        <v>1540</v>
      </c>
      <c r="AP70" s="99">
        <v>1540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1540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265</v>
      </c>
      <c r="AI71" s="98">
        <v>0</v>
      </c>
      <c r="AJ71" s="98">
        <v>0</v>
      </c>
      <c r="AK71" s="98">
        <v>0</v>
      </c>
      <c r="AL71" s="98">
        <v>0</v>
      </c>
      <c r="AM71" s="97">
        <v>815</v>
      </c>
      <c r="AN71" s="98">
        <v>1590</v>
      </c>
      <c r="AO71" s="98">
        <v>1590</v>
      </c>
      <c r="AP71" s="99">
        <v>1590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1590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275</v>
      </c>
      <c r="AI72" s="105">
        <v>0</v>
      </c>
      <c r="AJ72" s="105">
        <v>0</v>
      </c>
      <c r="AK72" s="105">
        <v>0</v>
      </c>
      <c r="AL72" s="105">
        <v>0</v>
      </c>
      <c r="AM72" s="104">
        <v>825</v>
      </c>
      <c r="AN72" s="105">
        <v>1600</v>
      </c>
      <c r="AO72" s="105">
        <v>1600</v>
      </c>
      <c r="AP72" s="106">
        <v>1600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1600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295</v>
      </c>
      <c r="AI73" s="91">
        <v>0</v>
      </c>
      <c r="AJ73" s="91">
        <v>0</v>
      </c>
      <c r="AK73" s="91">
        <v>0</v>
      </c>
      <c r="AL73" s="91">
        <v>0</v>
      </c>
      <c r="AM73" s="91">
        <v>845</v>
      </c>
      <c r="AN73" s="91">
        <v>1620</v>
      </c>
      <c r="AO73" s="91">
        <v>1620</v>
      </c>
      <c r="AP73" s="92">
        <v>1620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1620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310</v>
      </c>
      <c r="AI74" s="98">
        <v>0</v>
      </c>
      <c r="AJ74" s="98">
        <v>0</v>
      </c>
      <c r="AK74" s="98">
        <v>0</v>
      </c>
      <c r="AL74" s="98">
        <v>0</v>
      </c>
      <c r="AM74" s="97">
        <v>860</v>
      </c>
      <c r="AN74" s="98">
        <v>1635</v>
      </c>
      <c r="AO74" s="98">
        <v>1635</v>
      </c>
      <c r="AP74" s="99">
        <v>1635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1635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315</v>
      </c>
      <c r="AI75" s="98">
        <v>0</v>
      </c>
      <c r="AJ75" s="98">
        <v>0</v>
      </c>
      <c r="AK75" s="98">
        <v>0</v>
      </c>
      <c r="AL75" s="98">
        <v>0</v>
      </c>
      <c r="AM75" s="97">
        <v>865</v>
      </c>
      <c r="AN75" s="98">
        <v>1640</v>
      </c>
      <c r="AO75" s="98">
        <v>1640</v>
      </c>
      <c r="AP75" s="99">
        <v>1640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1640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315</v>
      </c>
      <c r="AI76" s="105">
        <v>0</v>
      </c>
      <c r="AJ76" s="105">
        <v>0</v>
      </c>
      <c r="AK76" s="105">
        <v>0</v>
      </c>
      <c r="AL76" s="105">
        <v>0</v>
      </c>
      <c r="AM76" s="104">
        <v>865</v>
      </c>
      <c r="AN76" s="105">
        <v>1640</v>
      </c>
      <c r="AO76" s="105">
        <v>1640</v>
      </c>
      <c r="AP76" s="106">
        <v>1640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1640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310</v>
      </c>
      <c r="AI77" s="91">
        <v>0</v>
      </c>
      <c r="AJ77" s="91">
        <v>0</v>
      </c>
      <c r="AK77" s="91">
        <v>0</v>
      </c>
      <c r="AL77" s="91">
        <v>0</v>
      </c>
      <c r="AM77" s="91">
        <v>860</v>
      </c>
      <c r="AN77" s="91">
        <v>1635</v>
      </c>
      <c r="AO77" s="91">
        <v>1635</v>
      </c>
      <c r="AP77" s="92">
        <v>1635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1635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300</v>
      </c>
      <c r="AI78" s="98">
        <v>0</v>
      </c>
      <c r="AJ78" s="98">
        <v>0</v>
      </c>
      <c r="AK78" s="98">
        <v>0</v>
      </c>
      <c r="AL78" s="98">
        <v>0</v>
      </c>
      <c r="AM78" s="97">
        <v>850</v>
      </c>
      <c r="AN78" s="98">
        <v>1625</v>
      </c>
      <c r="AO78" s="98">
        <v>1625</v>
      </c>
      <c r="AP78" s="99">
        <v>1625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1625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310</v>
      </c>
      <c r="AI79" s="98">
        <v>0</v>
      </c>
      <c r="AJ79" s="98">
        <v>0</v>
      </c>
      <c r="AK79" s="98">
        <v>0</v>
      </c>
      <c r="AL79" s="98">
        <v>0</v>
      </c>
      <c r="AM79" s="97">
        <v>860</v>
      </c>
      <c r="AN79" s="98">
        <v>1635</v>
      </c>
      <c r="AO79" s="98">
        <v>1635</v>
      </c>
      <c r="AP79" s="99">
        <v>1635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1635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315</v>
      </c>
      <c r="AI80" s="105">
        <v>0</v>
      </c>
      <c r="AJ80" s="105">
        <v>0</v>
      </c>
      <c r="AK80" s="105">
        <v>0</v>
      </c>
      <c r="AL80" s="105">
        <v>0</v>
      </c>
      <c r="AM80" s="104">
        <v>865</v>
      </c>
      <c r="AN80" s="105">
        <v>1640</v>
      </c>
      <c r="AO80" s="105">
        <v>1640</v>
      </c>
      <c r="AP80" s="106">
        <v>1640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1640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355</v>
      </c>
      <c r="AI81" s="91">
        <v>0</v>
      </c>
      <c r="AJ81" s="91">
        <v>0</v>
      </c>
      <c r="AK81" s="91">
        <v>0</v>
      </c>
      <c r="AL81" s="91">
        <v>0</v>
      </c>
      <c r="AM81" s="91">
        <v>905</v>
      </c>
      <c r="AN81" s="91">
        <v>1680</v>
      </c>
      <c r="AO81" s="91">
        <v>1680</v>
      </c>
      <c r="AP81" s="92">
        <v>1680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410</v>
      </c>
      <c r="AI82" s="98">
        <v>0</v>
      </c>
      <c r="AJ82" s="98">
        <v>0</v>
      </c>
      <c r="AK82" s="98">
        <v>0</v>
      </c>
      <c r="AL82" s="98">
        <v>0</v>
      </c>
      <c r="AM82" s="97">
        <v>960</v>
      </c>
      <c r="AN82" s="98">
        <v>1735</v>
      </c>
      <c r="AO82" s="98">
        <v>1735</v>
      </c>
      <c r="AP82" s="99">
        <v>1735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1735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445</v>
      </c>
      <c r="AI83" s="98">
        <v>0</v>
      </c>
      <c r="AJ83" s="98">
        <v>0</v>
      </c>
      <c r="AK83" s="98">
        <v>0</v>
      </c>
      <c r="AL83" s="98">
        <v>0</v>
      </c>
      <c r="AM83" s="97">
        <v>995</v>
      </c>
      <c r="AN83" s="98">
        <v>1770</v>
      </c>
      <c r="AO83" s="98">
        <v>1770</v>
      </c>
      <c r="AP83" s="99">
        <v>1770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1770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455</v>
      </c>
      <c r="AI84" s="105">
        <v>0</v>
      </c>
      <c r="AJ84" s="105">
        <v>0</v>
      </c>
      <c r="AK84" s="105">
        <v>0</v>
      </c>
      <c r="AL84" s="105">
        <v>0</v>
      </c>
      <c r="AM84" s="104">
        <v>1005</v>
      </c>
      <c r="AN84" s="105">
        <v>1780</v>
      </c>
      <c r="AO84" s="105">
        <v>1780</v>
      </c>
      <c r="AP84" s="106">
        <v>1780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1780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430</v>
      </c>
      <c r="AI85" s="91">
        <v>0</v>
      </c>
      <c r="AJ85" s="91">
        <v>0</v>
      </c>
      <c r="AK85" s="91">
        <v>0</v>
      </c>
      <c r="AL85" s="91">
        <v>0</v>
      </c>
      <c r="AM85" s="91">
        <v>980</v>
      </c>
      <c r="AN85" s="91">
        <v>1755</v>
      </c>
      <c r="AO85" s="91">
        <v>1755</v>
      </c>
      <c r="AP85" s="92">
        <v>1755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1755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400</v>
      </c>
      <c r="AI86" s="98">
        <v>0</v>
      </c>
      <c r="AJ86" s="98">
        <v>0</v>
      </c>
      <c r="AK86" s="98">
        <v>0</v>
      </c>
      <c r="AL86" s="98">
        <v>0</v>
      </c>
      <c r="AM86" s="97">
        <v>950</v>
      </c>
      <c r="AN86" s="98">
        <v>1725</v>
      </c>
      <c r="AO86" s="98">
        <v>1725</v>
      </c>
      <c r="AP86" s="99">
        <v>1725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1725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380</v>
      </c>
      <c r="AI87" s="98">
        <v>0</v>
      </c>
      <c r="AJ87" s="98">
        <v>0</v>
      </c>
      <c r="AK87" s="98">
        <v>0</v>
      </c>
      <c r="AL87" s="98">
        <v>0</v>
      </c>
      <c r="AM87" s="97">
        <v>930</v>
      </c>
      <c r="AN87" s="98">
        <v>1705</v>
      </c>
      <c r="AO87" s="98">
        <v>1705</v>
      </c>
      <c r="AP87" s="99">
        <v>1705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1705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365</v>
      </c>
      <c r="AI88" s="105">
        <v>0</v>
      </c>
      <c r="AJ88" s="105">
        <v>0</v>
      </c>
      <c r="AK88" s="105">
        <v>0</v>
      </c>
      <c r="AL88" s="105">
        <v>0</v>
      </c>
      <c r="AM88" s="104">
        <v>915</v>
      </c>
      <c r="AN88" s="105">
        <v>1690</v>
      </c>
      <c r="AO88" s="105">
        <v>1690</v>
      </c>
      <c r="AP88" s="106">
        <v>1690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1690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320</v>
      </c>
      <c r="AI89" s="91">
        <v>0</v>
      </c>
      <c r="AJ89" s="91">
        <v>0</v>
      </c>
      <c r="AK89" s="91">
        <v>0</v>
      </c>
      <c r="AL89" s="91">
        <v>0</v>
      </c>
      <c r="AM89" s="91">
        <v>870</v>
      </c>
      <c r="AN89" s="91">
        <v>1645</v>
      </c>
      <c r="AO89" s="91">
        <v>1645</v>
      </c>
      <c r="AP89" s="92">
        <v>1645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1645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290</v>
      </c>
      <c r="AI90" s="98">
        <v>0</v>
      </c>
      <c r="AJ90" s="98">
        <v>0</v>
      </c>
      <c r="AK90" s="98">
        <v>0</v>
      </c>
      <c r="AL90" s="98">
        <v>0</v>
      </c>
      <c r="AM90" s="97">
        <v>840</v>
      </c>
      <c r="AN90" s="98">
        <v>1615</v>
      </c>
      <c r="AO90" s="98">
        <v>1615</v>
      </c>
      <c r="AP90" s="99">
        <v>1615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1615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265</v>
      </c>
      <c r="AI91" s="98">
        <v>0</v>
      </c>
      <c r="AJ91" s="98">
        <v>0</v>
      </c>
      <c r="AK91" s="98">
        <v>0</v>
      </c>
      <c r="AL91" s="98">
        <v>0</v>
      </c>
      <c r="AM91" s="97">
        <v>815</v>
      </c>
      <c r="AN91" s="98">
        <v>1590</v>
      </c>
      <c r="AO91" s="98">
        <v>1590</v>
      </c>
      <c r="AP91" s="99">
        <v>1590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1590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240</v>
      </c>
      <c r="AI92" s="105">
        <v>0</v>
      </c>
      <c r="AJ92" s="105">
        <v>0</v>
      </c>
      <c r="AK92" s="105">
        <v>0</v>
      </c>
      <c r="AL92" s="105">
        <v>0</v>
      </c>
      <c r="AM92" s="104">
        <v>790</v>
      </c>
      <c r="AN92" s="105">
        <v>1565</v>
      </c>
      <c r="AO92" s="105">
        <v>1565</v>
      </c>
      <c r="AP92" s="106">
        <v>1565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1565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220</v>
      </c>
      <c r="AI93" s="91">
        <v>0</v>
      </c>
      <c r="AJ93" s="91">
        <v>0</v>
      </c>
      <c r="AK93" s="91">
        <v>0</v>
      </c>
      <c r="AL93" s="91">
        <v>0</v>
      </c>
      <c r="AM93" s="91">
        <v>770</v>
      </c>
      <c r="AN93" s="91">
        <v>1545</v>
      </c>
      <c r="AO93" s="91">
        <v>1545</v>
      </c>
      <c r="AP93" s="92">
        <v>1545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1545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200</v>
      </c>
      <c r="AI94" s="98">
        <v>0</v>
      </c>
      <c r="AJ94" s="98">
        <v>0</v>
      </c>
      <c r="AK94" s="98">
        <v>0</v>
      </c>
      <c r="AL94" s="98">
        <v>0</v>
      </c>
      <c r="AM94" s="97">
        <v>750</v>
      </c>
      <c r="AN94" s="98">
        <v>1525</v>
      </c>
      <c r="AO94" s="98">
        <v>1525</v>
      </c>
      <c r="AP94" s="99">
        <v>1525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1525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175</v>
      </c>
      <c r="AI95" s="98">
        <v>0</v>
      </c>
      <c r="AJ95" s="98">
        <v>0</v>
      </c>
      <c r="AK95" s="98">
        <v>0</v>
      </c>
      <c r="AL95" s="98">
        <v>0</v>
      </c>
      <c r="AM95" s="97">
        <v>725</v>
      </c>
      <c r="AN95" s="98">
        <v>1500</v>
      </c>
      <c r="AO95" s="98">
        <v>1500</v>
      </c>
      <c r="AP95" s="99">
        <v>1500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1500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165</v>
      </c>
      <c r="AI96" s="105">
        <v>0</v>
      </c>
      <c r="AJ96" s="105">
        <v>0</v>
      </c>
      <c r="AK96" s="105">
        <v>0</v>
      </c>
      <c r="AL96" s="105">
        <v>0</v>
      </c>
      <c r="AM96" s="104">
        <v>715</v>
      </c>
      <c r="AN96" s="105">
        <v>1490</v>
      </c>
      <c r="AO96" s="105">
        <v>1490</v>
      </c>
      <c r="AP96" s="106">
        <v>1490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1490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145</v>
      </c>
      <c r="AI97" s="91">
        <v>0</v>
      </c>
      <c r="AJ97" s="91">
        <v>0</v>
      </c>
      <c r="AK97" s="91">
        <v>0</v>
      </c>
      <c r="AL97" s="91">
        <v>0</v>
      </c>
      <c r="AM97" s="91">
        <v>695</v>
      </c>
      <c r="AN97" s="91">
        <v>1470</v>
      </c>
      <c r="AO97" s="91">
        <v>1470</v>
      </c>
      <c r="AP97" s="92">
        <v>1470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1470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65</v>
      </c>
      <c r="U98" s="15">
        <v>0</v>
      </c>
      <c r="V98" s="15">
        <v>0</v>
      </c>
      <c r="W98" s="15">
        <v>760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145</v>
      </c>
      <c r="AI98" s="98">
        <v>0</v>
      </c>
      <c r="AJ98" s="98">
        <v>0</v>
      </c>
      <c r="AK98" s="98">
        <v>0</v>
      </c>
      <c r="AL98" s="98">
        <v>0</v>
      </c>
      <c r="AM98" s="97">
        <v>695</v>
      </c>
      <c r="AN98" s="98">
        <v>1455</v>
      </c>
      <c r="AO98" s="98">
        <v>1455</v>
      </c>
      <c r="AP98" s="99">
        <v>1455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1455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165</v>
      </c>
      <c r="AI99" s="98">
        <v>0</v>
      </c>
      <c r="AJ99" s="98">
        <v>0</v>
      </c>
      <c r="AK99" s="98">
        <v>0</v>
      </c>
      <c r="AL99" s="98">
        <v>0</v>
      </c>
      <c r="AM99" s="97">
        <v>715</v>
      </c>
      <c r="AN99" s="98">
        <v>1450</v>
      </c>
      <c r="AO99" s="98">
        <v>1450</v>
      </c>
      <c r="AP99" s="99">
        <v>1450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1450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20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180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730</v>
      </c>
      <c r="AN100" s="105">
        <v>1445</v>
      </c>
      <c r="AO100" s="105">
        <v>1445</v>
      </c>
      <c r="AP100" s="106">
        <v>1445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1445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175</v>
      </c>
      <c r="AI101" s="91">
        <v>0</v>
      </c>
      <c r="AJ101" s="91">
        <v>0</v>
      </c>
      <c r="AK101" s="91">
        <v>0</v>
      </c>
      <c r="AL101" s="91">
        <v>0</v>
      </c>
      <c r="AM101" s="91">
        <v>725</v>
      </c>
      <c r="AN101" s="91">
        <v>1420</v>
      </c>
      <c r="AO101" s="91">
        <v>1420</v>
      </c>
      <c r="AP101" s="92">
        <v>1420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1420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180</v>
      </c>
      <c r="AI102" s="98">
        <v>0</v>
      </c>
      <c r="AJ102" s="98">
        <v>0</v>
      </c>
      <c r="AK102" s="98">
        <v>0</v>
      </c>
      <c r="AL102" s="98">
        <v>0</v>
      </c>
      <c r="AM102" s="97">
        <v>730</v>
      </c>
      <c r="AN102" s="98">
        <v>1425</v>
      </c>
      <c r="AO102" s="98">
        <v>1425</v>
      </c>
      <c r="AP102" s="99">
        <v>1425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1425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175</v>
      </c>
      <c r="AI103" s="98">
        <v>0</v>
      </c>
      <c r="AJ103" s="98">
        <v>0</v>
      </c>
      <c r="AK103" s="98">
        <v>0</v>
      </c>
      <c r="AL103" s="98">
        <v>0</v>
      </c>
      <c r="AM103" s="97">
        <v>725</v>
      </c>
      <c r="AN103" s="98">
        <v>1420</v>
      </c>
      <c r="AO103" s="98">
        <v>1420</v>
      </c>
      <c r="AP103" s="99">
        <v>1420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1420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180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730</v>
      </c>
      <c r="AN104" s="105">
        <v>1425</v>
      </c>
      <c r="AO104" s="105">
        <v>1425</v>
      </c>
      <c r="AP104" s="106">
        <v>1425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1425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540</v>
      </c>
      <c r="AE105" s="91">
        <v>0</v>
      </c>
      <c r="AF105" s="91">
        <v>0</v>
      </c>
      <c r="AG105" s="91">
        <v>0</v>
      </c>
      <c r="AH105" s="91">
        <v>190</v>
      </c>
      <c r="AI105" s="91">
        <v>0</v>
      </c>
      <c r="AJ105" s="91">
        <v>0</v>
      </c>
      <c r="AK105" s="91">
        <v>0</v>
      </c>
      <c r="AL105" s="91">
        <v>0</v>
      </c>
      <c r="AM105" s="91">
        <v>740</v>
      </c>
      <c r="AN105" s="91">
        <v>1435</v>
      </c>
      <c r="AO105" s="91">
        <v>1435</v>
      </c>
      <c r="AP105" s="92">
        <v>1435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1435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540</v>
      </c>
      <c r="AE106" s="98">
        <v>0</v>
      </c>
      <c r="AF106" s="98">
        <v>0</v>
      </c>
      <c r="AG106" s="98">
        <v>0</v>
      </c>
      <c r="AH106" s="98">
        <v>185</v>
      </c>
      <c r="AI106" s="98">
        <v>0</v>
      </c>
      <c r="AJ106" s="98">
        <v>0</v>
      </c>
      <c r="AK106" s="98">
        <v>0</v>
      </c>
      <c r="AL106" s="98">
        <v>0</v>
      </c>
      <c r="AM106" s="97">
        <v>735</v>
      </c>
      <c r="AN106" s="98">
        <v>1430</v>
      </c>
      <c r="AO106" s="98">
        <v>1430</v>
      </c>
      <c r="AP106" s="99">
        <v>1430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1430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540</v>
      </c>
      <c r="AE107" s="98">
        <v>0</v>
      </c>
      <c r="AF107" s="98">
        <v>0</v>
      </c>
      <c r="AG107" s="98">
        <v>0</v>
      </c>
      <c r="AH107" s="98">
        <v>165</v>
      </c>
      <c r="AI107" s="98">
        <v>0</v>
      </c>
      <c r="AJ107" s="98">
        <v>0</v>
      </c>
      <c r="AK107" s="98">
        <v>0</v>
      </c>
      <c r="AL107" s="98">
        <v>0</v>
      </c>
      <c r="AM107" s="97">
        <v>715</v>
      </c>
      <c r="AN107" s="98">
        <v>1410</v>
      </c>
      <c r="AO107" s="98">
        <v>1410</v>
      </c>
      <c r="AP107" s="99">
        <v>1410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1410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155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705</v>
      </c>
      <c r="AN108" s="105">
        <v>1400</v>
      </c>
      <c r="AO108" s="105">
        <v>1400</v>
      </c>
      <c r="AP108" s="106">
        <v>1400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1400</v>
      </c>
    </row>
    <row r="109" spans="1:58" ht="15.75" thickTop="1">
      <c r="A109" s="245" t="s">
        <v>91</v>
      </c>
      <c r="B109" s="246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7" t="s">
        <v>91</v>
      </c>
      <c r="R109" s="248"/>
      <c r="S109" s="119">
        <f aca="true" t="shared" si="1" ref="S109:BF109">SUM(S13:S108)/4000</f>
        <v>15.8835</v>
      </c>
      <c r="T109" s="120">
        <f t="shared" si="1"/>
        <v>0.94625</v>
      </c>
      <c r="U109" s="120">
        <f t="shared" si="1"/>
        <v>0</v>
      </c>
      <c r="V109" s="120">
        <f t="shared" si="1"/>
        <v>0</v>
      </c>
      <c r="W109" s="120">
        <f t="shared" si="1"/>
        <v>16.82975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12.429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3.42875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16.09775</v>
      </c>
      <c r="AN109" s="121">
        <f t="shared" si="1"/>
        <v>32.9275</v>
      </c>
      <c r="AO109" s="121">
        <f t="shared" si="1"/>
        <v>32.9275</v>
      </c>
      <c r="AP109" s="121">
        <f t="shared" si="1"/>
        <v>32.9275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32.9275</v>
      </c>
    </row>
    <row r="110" spans="1:58" ht="15">
      <c r="A110" s="196" t="s">
        <v>92</v>
      </c>
      <c r="B110" s="19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198" t="s">
        <v>92</v>
      </c>
      <c r="R110" s="19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455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1005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1780</v>
      </c>
    </row>
    <row r="111" spans="1:58" ht="15.75" thickBot="1">
      <c r="A111" s="200" t="s">
        <v>93</v>
      </c>
      <c r="B111" s="20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02" t="s">
        <v>93</v>
      </c>
      <c r="R111" s="203"/>
      <c r="S111" s="140">
        <f aca="true" t="shared" si="5" ref="S111:BF111">MIN(S13:S108)</f>
        <v>524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524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426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436</v>
      </c>
      <c r="AN111" s="23">
        <f t="shared" si="5"/>
        <v>960</v>
      </c>
      <c r="AO111" s="23">
        <f t="shared" si="5"/>
        <v>960</v>
      </c>
      <c r="AP111" s="23">
        <f t="shared" si="5"/>
        <v>960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960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6"/>
      <c r="AJ112" s="246"/>
      <c r="AK112" s="246"/>
      <c r="AL112" s="246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6"/>
      <c r="BE112" s="246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197"/>
      <c r="BE113" s="19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82"/>
      <c r="B118" s="182"/>
      <c r="C118" s="182"/>
      <c r="D118" s="182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2019-10-15T05:48:14Z</dcterms:modified>
  <cp:category/>
  <cp:version/>
  <cp:contentType/>
  <cp:contentStatus/>
</cp:coreProperties>
</file>