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<sst xmlns="http://schemas.openxmlformats.org/spreadsheetml/2006/main" count="172" uniqueCount="117">
  <si>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</si>
  <si>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</si>
  <si>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</si>
  <si>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</si>
  <si>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</si>
  <si>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</si>
  <si>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</si>
  <si>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</si>
  <si>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</si>
  <si>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</si>
  <si>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</si>
  <si>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</si>
  <si>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</si>
  <si>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</si>
  <si>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</si>
  <si>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</si>
  <si>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</si>
  <si>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</si>
  <si>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</si>
  <si>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</si>
  <si>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</si>
  <si>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</si>
  <si>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</si>
  <si>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</si>
  <si>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</si>
  <si>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</si>
  <si>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</si>
  <si>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</si>
  <si>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</si>
  <si>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</si>
  <si>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</si>
  <si>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</si>
  <si>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</si>
  <si>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</si>
  <si>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</si>
  <si>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</si>
  <si>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</si>
  <si>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</si>
  <si>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</si>
  <si>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</si>
  <si>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</si>
  <si>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</si>
  <si>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</si>
  <si>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</si>
  <si>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</si>
  <si>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</si>
  <si>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</si>
  <si>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</si>
  <si>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</si>
  <si>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</si>
  <si>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</si>
  <si>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</si>
  <si>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</si>
  <si>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</si>
  <si>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</si>
  <si>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</si>
  <si>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</si>
  <si>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</si>
  <si>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</si>
  <si>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</si>
  <si>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</si>
  <si>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</si>
  <si>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</si>
  <si>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</si>
  <si>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</si>
  <si>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</si>
  <si>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</si>
  <si>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</si>
  <si>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</si>
  <si>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</si>
  <si>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</si>
  <si>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</si>
  <si>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</si>
  <si>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</si>
  <si>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</si>
  <si>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</si>
  <si>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</si>
  <si>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</si>
  <si>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</si>
  <si>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</si>
  <si>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</si>
  <si>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</si>
  <si>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</si>
  <si>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</si>
  <si>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</si>
  <si>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</si>
  <si>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</si>
  <si>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</si>
  <si>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</si>
  <si>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</si>
  <si>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</si>
  <si>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</si>
  <si>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</si>
  <si>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</si>
  <si>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</si>
  <si>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</si>
  <si>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</si>
  <si>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</si>
  <si>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</si>
  <si>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</si>
  <si>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</si>
  <si>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</si>
  <si>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</si>
  <si>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</si>
  <si>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</si>
  <si>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</si>
  <si>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</si>
  <si>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</si>
  <si>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</si>
  <si>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</si>
  <si>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</si>
  <si>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</si>
  <si>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</si>
  <si>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</si>
  <si>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</si>
  <si>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initial</t>
  </si>
  <si>
    <t>12.11.14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</si>
</sst>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89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202" t="s">
        <v>116</v>
      </c>
      <c r="J2" s="203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12.11.14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73" t="s">
        <v>114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73" t="s">
        <v>114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16">
        <f ca="1">NOW()</f>
        <v>41954.434184722224</v>
      </c>
      <c r="H5" s="117"/>
      <c r="I5" s="118"/>
      <c r="J5" s="25" t="s">
        <v>12</v>
      </c>
      <c r="K5" s="27">
        <f ca="1">TODAY()</f>
        <v>41954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16">
        <f ca="1">NOW()</f>
        <v>41954.434184722224</v>
      </c>
      <c r="X5" s="117"/>
      <c r="Y5" s="118"/>
      <c r="Z5" s="211" t="s">
        <v>12</v>
      </c>
      <c r="AA5" s="212"/>
      <c r="AB5" s="217">
        <f>K5</f>
        <v>41954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213" t="s">
        <v>115</v>
      </c>
      <c r="H6" s="214"/>
      <c r="I6" s="215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13</v>
      </c>
      <c r="B8" s="197"/>
      <c r="C8" s="185" t="s">
        <v>14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15</v>
      </c>
      <c r="N8" s="191" t="s">
        <v>16</v>
      </c>
      <c r="O8" s="194" t="s">
        <v>17</v>
      </c>
      <c r="P8" s="1"/>
      <c r="Q8" s="176" t="s">
        <v>13</v>
      </c>
      <c r="R8" s="177"/>
      <c r="S8" s="180" t="s">
        <v>18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19</v>
      </c>
      <c r="AI8" s="158"/>
      <c r="AJ8" s="158"/>
      <c r="AK8" s="158" t="s">
        <v>20</v>
      </c>
      <c r="AL8" s="158"/>
      <c r="AM8" s="158"/>
      <c r="AN8" s="158"/>
      <c r="AO8" s="158" t="s">
        <v>21</v>
      </c>
      <c r="AP8" s="158"/>
      <c r="AQ8" s="158"/>
      <c r="AR8" s="158"/>
      <c r="AS8" s="158"/>
      <c r="AT8" s="158"/>
      <c r="AU8" s="158"/>
      <c r="AV8" s="158"/>
      <c r="AW8" s="159" t="s">
        <v>22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23</v>
      </c>
      <c r="T9" s="162"/>
      <c r="U9" s="162"/>
      <c r="V9" s="162"/>
      <c r="W9" s="163"/>
      <c r="X9" s="167" t="s">
        <v>24</v>
      </c>
      <c r="Y9" s="161" t="s">
        <v>25</v>
      </c>
      <c r="Z9" s="162"/>
      <c r="AA9" s="163"/>
      <c r="AB9" s="161" t="s">
        <v>26</v>
      </c>
      <c r="AC9" s="162"/>
      <c r="AD9" s="162"/>
      <c r="AE9" s="162"/>
      <c r="AF9" s="163"/>
      <c r="AG9" s="167" t="s">
        <v>27</v>
      </c>
      <c r="AH9" s="141" t="s">
        <v>28</v>
      </c>
      <c r="AI9" s="141" t="s">
        <v>29</v>
      </c>
      <c r="AJ9" s="141" t="s">
        <v>30</v>
      </c>
      <c r="AK9" s="141" t="s">
        <v>31</v>
      </c>
      <c r="AL9" s="141" t="s">
        <v>32</v>
      </c>
      <c r="AM9" s="142" t="s">
        <v>33</v>
      </c>
      <c r="AN9" s="142"/>
      <c r="AO9" s="142" t="s">
        <v>34</v>
      </c>
      <c r="AP9" s="142"/>
      <c r="AQ9" s="142"/>
      <c r="AR9" s="142"/>
      <c r="AS9" s="142"/>
      <c r="AT9" s="142"/>
      <c r="AU9" s="142"/>
      <c r="AV9" s="141" t="s">
        <v>35</v>
      </c>
      <c r="AW9" s="160"/>
      <c r="AX9" s="3"/>
    </row>
    <row r="10" spans="1:50" ht="19.5" customHeight="1">
      <c r="A10" s="200" t="s">
        <v>36</v>
      </c>
      <c r="B10" s="204" t="s">
        <v>37</v>
      </c>
      <c r="C10" s="149" t="s">
        <v>95</v>
      </c>
      <c r="D10" s="150"/>
      <c r="E10" s="149" t="s">
        <v>96</v>
      </c>
      <c r="F10" s="150"/>
      <c r="G10" s="149" t="s">
        <v>97</v>
      </c>
      <c r="H10" s="150"/>
      <c r="I10" s="149" t="s">
        <v>98</v>
      </c>
      <c r="J10" s="150"/>
      <c r="K10" s="151" t="s">
        <v>88</v>
      </c>
      <c r="L10" s="152"/>
      <c r="M10" s="192"/>
      <c r="N10" s="192"/>
      <c r="O10" s="195"/>
      <c r="P10" s="1"/>
      <c r="Q10" s="153" t="s">
        <v>36</v>
      </c>
      <c r="R10" s="155" t="s">
        <v>37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38</v>
      </c>
      <c r="AN10" s="157" t="s">
        <v>39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93"/>
      <c r="N11" s="193"/>
      <c r="O11" s="196"/>
      <c r="P11" s="1"/>
      <c r="Q11" s="153"/>
      <c r="R11" s="155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169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41"/>
      <c r="AW11" s="160"/>
      <c r="AX11" s="3"/>
    </row>
    <row r="12" spans="1:50" ht="39.75" customHeight="1" thickBot="1" thickTop="1">
      <c r="A12" s="36" t="s">
        <v>42</v>
      </c>
      <c r="B12" s="37" t="s">
        <v>43</v>
      </c>
      <c r="C12" s="206" t="s">
        <v>44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45</v>
      </c>
      <c r="N12" s="37" t="s">
        <v>46</v>
      </c>
      <c r="O12" s="40" t="s">
        <v>47</v>
      </c>
      <c r="P12" s="1"/>
      <c r="Q12" s="154"/>
      <c r="R12" s="156"/>
      <c r="S12" s="147" t="s">
        <v>48</v>
      </c>
      <c r="T12" s="147"/>
      <c r="U12" s="147"/>
      <c r="V12" s="147"/>
      <c r="W12" s="147"/>
      <c r="X12" s="41" t="s">
        <v>49</v>
      </c>
      <c r="Y12" s="147" t="s">
        <v>50</v>
      </c>
      <c r="Z12" s="147"/>
      <c r="AA12" s="147"/>
      <c r="AB12" s="147" t="s">
        <v>51</v>
      </c>
      <c r="AC12" s="147"/>
      <c r="AD12" s="147"/>
      <c r="AE12" s="147"/>
      <c r="AF12" s="147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47" t="s">
        <v>60</v>
      </c>
      <c r="AP12" s="147"/>
      <c r="AQ12" s="147"/>
      <c r="AR12" s="147"/>
      <c r="AS12" s="147"/>
      <c r="AT12" s="147"/>
      <c r="AU12" s="147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80</v>
      </c>
      <c r="U13" s="43">
        <v>165</v>
      </c>
      <c r="V13" s="43">
        <v>5</v>
      </c>
      <c r="W13" s="43">
        <v>945</v>
      </c>
      <c r="X13" s="43">
        <v>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985</v>
      </c>
      <c r="AH13" s="43">
        <v>985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985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80</v>
      </c>
      <c r="U14" s="45">
        <v>150</v>
      </c>
      <c r="V14" s="45">
        <v>5</v>
      </c>
      <c r="W14" s="45">
        <v>930</v>
      </c>
      <c r="X14" s="45">
        <v>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970</v>
      </c>
      <c r="AH14" s="45">
        <v>970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970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80</v>
      </c>
      <c r="U15" s="45">
        <v>130</v>
      </c>
      <c r="V15" s="45">
        <v>5</v>
      </c>
      <c r="W15" s="45">
        <v>910</v>
      </c>
      <c r="X15" s="45">
        <v>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950</v>
      </c>
      <c r="AH15" s="45">
        <v>950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950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80</v>
      </c>
      <c r="U16" s="47">
        <v>105</v>
      </c>
      <c r="V16" s="47">
        <v>5</v>
      </c>
      <c r="W16" s="47">
        <v>885</v>
      </c>
      <c r="X16" s="47">
        <v>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925</v>
      </c>
      <c r="AH16" s="47">
        <v>925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925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80</v>
      </c>
      <c r="U17" s="45">
        <v>90</v>
      </c>
      <c r="V17" s="45">
        <v>5</v>
      </c>
      <c r="W17" s="45">
        <v>870</v>
      </c>
      <c r="X17" s="45">
        <v>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910</v>
      </c>
      <c r="AH17" s="45">
        <v>910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910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80</v>
      </c>
      <c r="U18" s="45">
        <v>80</v>
      </c>
      <c r="V18" s="45">
        <v>5</v>
      </c>
      <c r="W18" s="45">
        <v>860</v>
      </c>
      <c r="X18" s="45">
        <v>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900</v>
      </c>
      <c r="AH18" s="45">
        <v>900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900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685</v>
      </c>
      <c r="T19" s="45">
        <v>80</v>
      </c>
      <c r="U19" s="45">
        <v>80</v>
      </c>
      <c r="V19" s="45">
        <v>5</v>
      </c>
      <c r="W19" s="45">
        <v>850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890</v>
      </c>
      <c r="AH19" s="45">
        <v>890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890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675</v>
      </c>
      <c r="T20" s="45">
        <v>80</v>
      </c>
      <c r="U20" s="45">
        <v>80</v>
      </c>
      <c r="V20" s="45">
        <v>5</v>
      </c>
      <c r="W20" s="45">
        <v>840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880</v>
      </c>
      <c r="AH20" s="45">
        <v>880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880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665</v>
      </c>
      <c r="T21" s="43">
        <v>80</v>
      </c>
      <c r="U21" s="43">
        <v>80</v>
      </c>
      <c r="V21" s="43">
        <v>5</v>
      </c>
      <c r="W21" s="43">
        <v>830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870</v>
      </c>
      <c r="AH21" s="43">
        <v>870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870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665</v>
      </c>
      <c r="T22" s="45">
        <v>80</v>
      </c>
      <c r="U22" s="45">
        <v>80</v>
      </c>
      <c r="V22" s="45">
        <v>5</v>
      </c>
      <c r="W22" s="45">
        <v>830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870</v>
      </c>
      <c r="AH22" s="45">
        <v>870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870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655</v>
      </c>
      <c r="T23" s="45">
        <v>80</v>
      </c>
      <c r="U23" s="45">
        <v>80</v>
      </c>
      <c r="V23" s="45">
        <v>5</v>
      </c>
      <c r="W23" s="45">
        <v>820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860</v>
      </c>
      <c r="AH23" s="45">
        <v>860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860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645</v>
      </c>
      <c r="T24" s="47">
        <v>80</v>
      </c>
      <c r="U24" s="47">
        <v>80</v>
      </c>
      <c r="V24" s="47">
        <v>5</v>
      </c>
      <c r="W24" s="47">
        <v>810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850</v>
      </c>
      <c r="AH24" s="47">
        <v>850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850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645</v>
      </c>
      <c r="T25" s="45">
        <v>80</v>
      </c>
      <c r="U25" s="45">
        <v>80</v>
      </c>
      <c r="V25" s="45">
        <v>5</v>
      </c>
      <c r="W25" s="45">
        <v>810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850</v>
      </c>
      <c r="AH25" s="45">
        <v>850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850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645</v>
      </c>
      <c r="T26" s="45">
        <v>80</v>
      </c>
      <c r="U26" s="45">
        <v>80</v>
      </c>
      <c r="V26" s="45">
        <v>5</v>
      </c>
      <c r="W26" s="45">
        <v>810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850</v>
      </c>
      <c r="AH26" s="45">
        <v>850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850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635</v>
      </c>
      <c r="T27" s="45">
        <v>80</v>
      </c>
      <c r="U27" s="45">
        <v>80</v>
      </c>
      <c r="V27" s="45">
        <v>5</v>
      </c>
      <c r="W27" s="45">
        <v>800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840</v>
      </c>
      <c r="AH27" s="45">
        <v>840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840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635</v>
      </c>
      <c r="T28" s="45">
        <v>80</v>
      </c>
      <c r="U28" s="45">
        <v>80</v>
      </c>
      <c r="V28" s="45">
        <v>5</v>
      </c>
      <c r="W28" s="45">
        <v>800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840</v>
      </c>
      <c r="AH28" s="45">
        <v>840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840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625</v>
      </c>
      <c r="T29" s="43">
        <v>80</v>
      </c>
      <c r="U29" s="43">
        <v>80</v>
      </c>
      <c r="V29" s="43">
        <v>5</v>
      </c>
      <c r="W29" s="43">
        <v>790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830</v>
      </c>
      <c r="AH29" s="43">
        <v>830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830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625</v>
      </c>
      <c r="T30" s="45">
        <v>80</v>
      </c>
      <c r="U30" s="45">
        <v>80</v>
      </c>
      <c r="V30" s="45">
        <v>5</v>
      </c>
      <c r="W30" s="45">
        <v>790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830</v>
      </c>
      <c r="AH30" s="45">
        <v>830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830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625</v>
      </c>
      <c r="T31" s="45">
        <v>80</v>
      </c>
      <c r="U31" s="45">
        <v>80</v>
      </c>
      <c r="V31" s="45">
        <v>5</v>
      </c>
      <c r="W31" s="45">
        <v>790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830</v>
      </c>
      <c r="AH31" s="45">
        <v>830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830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625</v>
      </c>
      <c r="T32" s="47">
        <v>80</v>
      </c>
      <c r="U32" s="47">
        <v>80</v>
      </c>
      <c r="V32" s="47">
        <v>5</v>
      </c>
      <c r="W32" s="47">
        <v>790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830</v>
      </c>
      <c r="AH32" s="47">
        <v>830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830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625</v>
      </c>
      <c r="T33" s="45">
        <v>80</v>
      </c>
      <c r="U33" s="45">
        <v>80</v>
      </c>
      <c r="V33" s="45">
        <v>5</v>
      </c>
      <c r="W33" s="45">
        <v>790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830</v>
      </c>
      <c r="AH33" s="45">
        <v>830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830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625</v>
      </c>
      <c r="T34" s="45">
        <v>80</v>
      </c>
      <c r="U34" s="45">
        <v>80</v>
      </c>
      <c r="V34" s="45">
        <v>5</v>
      </c>
      <c r="W34" s="45">
        <v>790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830</v>
      </c>
      <c r="AH34" s="45">
        <v>830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830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595</v>
      </c>
      <c r="T35" s="45">
        <v>80</v>
      </c>
      <c r="U35" s="45">
        <v>80</v>
      </c>
      <c r="V35" s="45">
        <v>5</v>
      </c>
      <c r="W35" s="45">
        <v>760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800</v>
      </c>
      <c r="AH35" s="45">
        <v>800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800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595</v>
      </c>
      <c r="T36" s="45">
        <v>80</v>
      </c>
      <c r="U36" s="45">
        <v>80</v>
      </c>
      <c r="V36" s="45">
        <v>5</v>
      </c>
      <c r="W36" s="45">
        <v>760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800</v>
      </c>
      <c r="AH36" s="45">
        <v>800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800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595</v>
      </c>
      <c r="T37" s="43">
        <v>80</v>
      </c>
      <c r="U37" s="43">
        <v>100</v>
      </c>
      <c r="V37" s="43">
        <v>5</v>
      </c>
      <c r="W37" s="43">
        <v>780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820</v>
      </c>
      <c r="AH37" s="43">
        <v>820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820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605</v>
      </c>
      <c r="T38" s="45">
        <v>80</v>
      </c>
      <c r="U38" s="45">
        <v>100</v>
      </c>
      <c r="V38" s="45">
        <v>5</v>
      </c>
      <c r="W38" s="45">
        <v>790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830</v>
      </c>
      <c r="AH38" s="45">
        <v>830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830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615</v>
      </c>
      <c r="T39" s="45">
        <v>80</v>
      </c>
      <c r="U39" s="45">
        <v>120</v>
      </c>
      <c r="V39" s="45">
        <v>5</v>
      </c>
      <c r="W39" s="45">
        <v>820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860</v>
      </c>
      <c r="AH39" s="45">
        <v>860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860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635</v>
      </c>
      <c r="T40" s="47">
        <v>80</v>
      </c>
      <c r="U40" s="47">
        <v>120</v>
      </c>
      <c r="V40" s="47">
        <v>5</v>
      </c>
      <c r="W40" s="47">
        <v>840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880</v>
      </c>
      <c r="AH40" s="47">
        <v>880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880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655</v>
      </c>
      <c r="T41" s="45">
        <v>80</v>
      </c>
      <c r="U41" s="45">
        <v>120</v>
      </c>
      <c r="V41" s="45">
        <v>5</v>
      </c>
      <c r="W41" s="45">
        <v>860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900</v>
      </c>
      <c r="AH41" s="45">
        <v>900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900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685</v>
      </c>
      <c r="T42" s="45">
        <v>80</v>
      </c>
      <c r="U42" s="45">
        <v>120</v>
      </c>
      <c r="V42" s="45">
        <v>5</v>
      </c>
      <c r="W42" s="45">
        <v>890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930</v>
      </c>
      <c r="AH42" s="45">
        <v>930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930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80</v>
      </c>
      <c r="U43" s="45">
        <v>130</v>
      </c>
      <c r="V43" s="45">
        <v>5</v>
      </c>
      <c r="W43" s="45">
        <v>910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950</v>
      </c>
      <c r="AH43" s="45">
        <v>950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950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80</v>
      </c>
      <c r="U44" s="45">
        <v>140</v>
      </c>
      <c r="V44" s="45">
        <v>5</v>
      </c>
      <c r="W44" s="45">
        <v>920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960</v>
      </c>
      <c r="AH44" s="45">
        <v>960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960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100</v>
      </c>
      <c r="U45" s="43">
        <v>140</v>
      </c>
      <c r="V45" s="43">
        <v>5</v>
      </c>
      <c r="W45" s="43">
        <v>940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980</v>
      </c>
      <c r="AH45" s="43">
        <v>980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980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120</v>
      </c>
      <c r="U46" s="45">
        <v>165</v>
      </c>
      <c r="V46" s="45">
        <v>5</v>
      </c>
      <c r="W46" s="45">
        <v>985</v>
      </c>
      <c r="X46" s="45">
        <v>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1025</v>
      </c>
      <c r="AH46" s="45">
        <v>1025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1025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165</v>
      </c>
      <c r="V47" s="45">
        <v>5</v>
      </c>
      <c r="W47" s="45">
        <v>995</v>
      </c>
      <c r="X47" s="45">
        <v>15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1050</v>
      </c>
      <c r="AH47" s="45">
        <v>1050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1050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165</v>
      </c>
      <c r="V48" s="47">
        <v>5</v>
      </c>
      <c r="W48" s="47">
        <v>995</v>
      </c>
      <c r="X48" s="47">
        <v>45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1080</v>
      </c>
      <c r="AH48" s="47">
        <v>1080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1080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165</v>
      </c>
      <c r="V49" s="45">
        <v>5</v>
      </c>
      <c r="W49" s="45">
        <v>995</v>
      </c>
      <c r="X49" s="45">
        <v>85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1120</v>
      </c>
      <c r="AH49" s="45">
        <v>1120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1120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165</v>
      </c>
      <c r="V50" s="45">
        <v>5</v>
      </c>
      <c r="W50" s="45">
        <v>995</v>
      </c>
      <c r="X50" s="45">
        <v>105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1140</v>
      </c>
      <c r="AH50" s="45">
        <v>1140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1140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165</v>
      </c>
      <c r="V51" s="45">
        <v>5</v>
      </c>
      <c r="W51" s="45">
        <v>995</v>
      </c>
      <c r="X51" s="45">
        <v>135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1170</v>
      </c>
      <c r="AH51" s="45">
        <v>1170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1170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165</v>
      </c>
      <c r="V52" s="45">
        <v>5</v>
      </c>
      <c r="W52" s="45">
        <v>995</v>
      </c>
      <c r="X52" s="45">
        <v>165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1200</v>
      </c>
      <c r="AH52" s="45">
        <v>1200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1200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165</v>
      </c>
      <c r="V53" s="43">
        <v>5</v>
      </c>
      <c r="W53" s="43">
        <v>995</v>
      </c>
      <c r="X53" s="43">
        <v>195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1230</v>
      </c>
      <c r="AH53" s="43">
        <v>1230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1230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165</v>
      </c>
      <c r="V54" s="45">
        <v>5</v>
      </c>
      <c r="W54" s="45">
        <v>995</v>
      </c>
      <c r="X54" s="45">
        <v>230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1265</v>
      </c>
      <c r="AH54" s="45">
        <v>1265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1265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165</v>
      </c>
      <c r="V55" s="45">
        <v>5</v>
      </c>
      <c r="W55" s="45">
        <v>995</v>
      </c>
      <c r="X55" s="45">
        <v>255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1290</v>
      </c>
      <c r="AH55" s="45">
        <v>1290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1290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165</v>
      </c>
      <c r="V56" s="47">
        <v>5</v>
      </c>
      <c r="W56" s="47">
        <v>995</v>
      </c>
      <c r="X56" s="47">
        <v>275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1310</v>
      </c>
      <c r="AH56" s="47">
        <v>1310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1310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165</v>
      </c>
      <c r="V57" s="45">
        <v>5</v>
      </c>
      <c r="W57" s="45">
        <v>995</v>
      </c>
      <c r="X57" s="45">
        <v>305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1340</v>
      </c>
      <c r="AH57" s="45">
        <v>1340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1340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165</v>
      </c>
      <c r="V58" s="45">
        <v>5</v>
      </c>
      <c r="W58" s="45">
        <v>995</v>
      </c>
      <c r="X58" s="45">
        <v>335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1370</v>
      </c>
      <c r="AH58" s="45">
        <v>1370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1370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165</v>
      </c>
      <c r="V59" s="45">
        <v>5</v>
      </c>
      <c r="W59" s="45">
        <v>995</v>
      </c>
      <c r="X59" s="45">
        <v>355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1390</v>
      </c>
      <c r="AH59" s="45">
        <v>1390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1390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165</v>
      </c>
      <c r="V60" s="45">
        <v>5</v>
      </c>
      <c r="W60" s="45">
        <v>995</v>
      </c>
      <c r="X60" s="45">
        <v>365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1400</v>
      </c>
      <c r="AH60" s="45">
        <v>1400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1400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165</v>
      </c>
      <c r="V61" s="43">
        <v>5</v>
      </c>
      <c r="W61" s="43">
        <v>995</v>
      </c>
      <c r="X61" s="43">
        <v>385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1420</v>
      </c>
      <c r="AH61" s="43">
        <v>1420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1420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165</v>
      </c>
      <c r="V62" s="45">
        <v>5</v>
      </c>
      <c r="W62" s="45">
        <v>995</v>
      </c>
      <c r="X62" s="45">
        <v>385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1420</v>
      </c>
      <c r="AH62" s="45">
        <v>1420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1420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165</v>
      </c>
      <c r="V63" s="45">
        <v>5</v>
      </c>
      <c r="W63" s="45">
        <v>995</v>
      </c>
      <c r="X63" s="45">
        <v>375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1410</v>
      </c>
      <c r="AH63" s="45">
        <v>1410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1410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165</v>
      </c>
      <c r="V64" s="47">
        <v>5</v>
      </c>
      <c r="W64" s="47">
        <v>995</v>
      </c>
      <c r="X64" s="47">
        <v>355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1390</v>
      </c>
      <c r="AH64" s="47">
        <v>1390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1390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165</v>
      </c>
      <c r="V65" s="45">
        <v>5</v>
      </c>
      <c r="W65" s="45">
        <v>995</v>
      </c>
      <c r="X65" s="45">
        <v>335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1370</v>
      </c>
      <c r="AH65" s="45">
        <v>1370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1370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165</v>
      </c>
      <c r="V66" s="45">
        <v>5</v>
      </c>
      <c r="W66" s="45">
        <v>995</v>
      </c>
      <c r="X66" s="45">
        <v>305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1340</v>
      </c>
      <c r="AH66" s="45">
        <v>1340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1340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165</v>
      </c>
      <c r="V67" s="45">
        <v>5</v>
      </c>
      <c r="W67" s="45">
        <v>995</v>
      </c>
      <c r="X67" s="45">
        <v>295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1330</v>
      </c>
      <c r="AH67" s="45">
        <v>1330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1330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165</v>
      </c>
      <c r="V68" s="45">
        <v>5</v>
      </c>
      <c r="W68" s="45">
        <v>995</v>
      </c>
      <c r="X68" s="45">
        <v>295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1330</v>
      </c>
      <c r="AH68" s="45">
        <v>1330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1330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165</v>
      </c>
      <c r="V69" s="43">
        <v>5</v>
      </c>
      <c r="W69" s="43">
        <v>995</v>
      </c>
      <c r="X69" s="43">
        <v>295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1330</v>
      </c>
      <c r="AH69" s="43">
        <v>1330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1330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165</v>
      </c>
      <c r="V70" s="45">
        <v>5</v>
      </c>
      <c r="W70" s="45">
        <v>995</v>
      </c>
      <c r="X70" s="45">
        <v>305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1340</v>
      </c>
      <c r="AH70" s="45">
        <v>1340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1340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165</v>
      </c>
      <c r="V71" s="45">
        <v>5</v>
      </c>
      <c r="W71" s="45">
        <v>995</v>
      </c>
      <c r="X71" s="45">
        <v>325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1360</v>
      </c>
      <c r="AH71" s="45">
        <v>1360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1360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165</v>
      </c>
      <c r="V72" s="47">
        <v>5</v>
      </c>
      <c r="W72" s="47">
        <v>995</v>
      </c>
      <c r="X72" s="47">
        <v>325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1360</v>
      </c>
      <c r="AH72" s="47">
        <v>1360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1360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165</v>
      </c>
      <c r="V73" s="45">
        <v>5</v>
      </c>
      <c r="W73" s="45">
        <v>995</v>
      </c>
      <c r="X73" s="45">
        <v>325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1360</v>
      </c>
      <c r="AH73" s="45">
        <v>1360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1360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165</v>
      </c>
      <c r="V74" s="45">
        <v>5</v>
      </c>
      <c r="W74" s="45">
        <v>995</v>
      </c>
      <c r="X74" s="45">
        <v>325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1360</v>
      </c>
      <c r="AH74" s="45">
        <v>1360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1360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165</v>
      </c>
      <c r="V75" s="45">
        <v>5</v>
      </c>
      <c r="W75" s="45">
        <v>995</v>
      </c>
      <c r="X75" s="45">
        <v>325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1360</v>
      </c>
      <c r="AH75" s="45">
        <v>1360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1360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165</v>
      </c>
      <c r="V76" s="45">
        <v>5</v>
      </c>
      <c r="W76" s="45">
        <v>995</v>
      </c>
      <c r="X76" s="45">
        <v>325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1360</v>
      </c>
      <c r="AH76" s="45">
        <v>1360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1360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165</v>
      </c>
      <c r="V77" s="43">
        <v>5</v>
      </c>
      <c r="W77" s="43">
        <v>995</v>
      </c>
      <c r="X77" s="43">
        <v>345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1380</v>
      </c>
      <c r="AH77" s="43">
        <v>1380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1380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165</v>
      </c>
      <c r="V78" s="45">
        <v>5</v>
      </c>
      <c r="W78" s="45">
        <v>995</v>
      </c>
      <c r="X78" s="45">
        <v>355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1390</v>
      </c>
      <c r="AH78" s="45">
        <v>1390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1390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165</v>
      </c>
      <c r="V79" s="45">
        <v>5</v>
      </c>
      <c r="W79" s="45">
        <v>995</v>
      </c>
      <c r="X79" s="45">
        <v>390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1425</v>
      </c>
      <c r="AH79" s="45">
        <v>1425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1425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165</v>
      </c>
      <c r="V80" s="47">
        <v>5</v>
      </c>
      <c r="W80" s="47">
        <v>995</v>
      </c>
      <c r="X80" s="47">
        <v>420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1455</v>
      </c>
      <c r="AH80" s="47">
        <v>1455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1455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165</v>
      </c>
      <c r="V81" s="45">
        <v>5</v>
      </c>
      <c r="W81" s="45">
        <v>995</v>
      </c>
      <c r="X81" s="45">
        <v>550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1585</v>
      </c>
      <c r="AH81" s="45">
        <v>1585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1585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165</v>
      </c>
      <c r="V82" s="45">
        <v>5</v>
      </c>
      <c r="W82" s="45">
        <v>995</v>
      </c>
      <c r="X82" s="45">
        <v>585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1620</v>
      </c>
      <c r="AH82" s="45">
        <v>1620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1620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165</v>
      </c>
      <c r="V83" s="45">
        <v>5</v>
      </c>
      <c r="W83" s="45">
        <v>995</v>
      </c>
      <c r="X83" s="45">
        <v>605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1640</v>
      </c>
      <c r="AH83" s="45">
        <v>1640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1640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165</v>
      </c>
      <c r="V84" s="45">
        <v>5</v>
      </c>
      <c r="W84" s="45">
        <v>995</v>
      </c>
      <c r="X84" s="45">
        <v>605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1640</v>
      </c>
      <c r="AH84" s="45">
        <v>1640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1640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165</v>
      </c>
      <c r="V85" s="43">
        <v>5</v>
      </c>
      <c r="W85" s="43">
        <v>995</v>
      </c>
      <c r="X85" s="43">
        <v>565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1600</v>
      </c>
      <c r="AH85" s="43">
        <v>1600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1600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165</v>
      </c>
      <c r="V86" s="45">
        <v>5</v>
      </c>
      <c r="W86" s="45">
        <v>995</v>
      </c>
      <c r="X86" s="45">
        <v>545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1580</v>
      </c>
      <c r="AH86" s="45">
        <v>1580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1580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165</v>
      </c>
      <c r="V87" s="45">
        <v>5</v>
      </c>
      <c r="W87" s="45">
        <v>995</v>
      </c>
      <c r="X87" s="45">
        <v>535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1570</v>
      </c>
      <c r="AH87" s="45">
        <v>1570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1570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165</v>
      </c>
      <c r="V88" s="47">
        <v>5</v>
      </c>
      <c r="W88" s="47">
        <v>995</v>
      </c>
      <c r="X88" s="47">
        <v>515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1550</v>
      </c>
      <c r="AH88" s="47">
        <v>1550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1550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165</v>
      </c>
      <c r="V89" s="45">
        <v>5</v>
      </c>
      <c r="W89" s="45">
        <v>995</v>
      </c>
      <c r="X89" s="45">
        <v>485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1520</v>
      </c>
      <c r="AH89" s="45">
        <v>1520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1520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165</v>
      </c>
      <c r="V90" s="45">
        <v>5</v>
      </c>
      <c r="W90" s="45">
        <v>995</v>
      </c>
      <c r="X90" s="45">
        <v>445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1480</v>
      </c>
      <c r="AH90" s="45">
        <v>1480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1480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165</v>
      </c>
      <c r="V91" s="45">
        <v>5</v>
      </c>
      <c r="W91" s="45">
        <v>995</v>
      </c>
      <c r="X91" s="45">
        <v>425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1460</v>
      </c>
      <c r="AH91" s="45">
        <v>1460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1460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165</v>
      </c>
      <c r="V92" s="45">
        <v>5</v>
      </c>
      <c r="W92" s="45">
        <v>995</v>
      </c>
      <c r="X92" s="45">
        <v>405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1440</v>
      </c>
      <c r="AH92" s="45">
        <v>1440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1440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165</v>
      </c>
      <c r="V93" s="43">
        <v>5</v>
      </c>
      <c r="W93" s="43">
        <v>995</v>
      </c>
      <c r="X93" s="43">
        <v>365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1400</v>
      </c>
      <c r="AH93" s="43">
        <v>1400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1400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165</v>
      </c>
      <c r="V94" s="45">
        <v>5</v>
      </c>
      <c r="W94" s="45">
        <v>995</v>
      </c>
      <c r="X94" s="45">
        <v>345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1380</v>
      </c>
      <c r="AH94" s="45">
        <v>1380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1380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165</v>
      </c>
      <c r="V95" s="45">
        <v>5</v>
      </c>
      <c r="W95" s="45">
        <v>995</v>
      </c>
      <c r="X95" s="45">
        <v>325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1360</v>
      </c>
      <c r="AH95" s="45">
        <v>1360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1360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165</v>
      </c>
      <c r="V96" s="47">
        <v>5</v>
      </c>
      <c r="W96" s="47">
        <v>995</v>
      </c>
      <c r="X96" s="47">
        <v>305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1340</v>
      </c>
      <c r="AH96" s="47">
        <v>1340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1340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165</v>
      </c>
      <c r="V97" s="45">
        <v>5</v>
      </c>
      <c r="W97" s="45">
        <v>995</v>
      </c>
      <c r="X97" s="45">
        <v>285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1320</v>
      </c>
      <c r="AH97" s="45">
        <v>1320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1320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165</v>
      </c>
      <c r="V98" s="45">
        <v>5</v>
      </c>
      <c r="W98" s="45">
        <v>995</v>
      </c>
      <c r="X98" s="45">
        <v>265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1300</v>
      </c>
      <c r="AH98" s="45">
        <v>1300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1300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165</v>
      </c>
      <c r="V99" s="45">
        <v>5</v>
      </c>
      <c r="W99" s="45">
        <v>995</v>
      </c>
      <c r="X99" s="45">
        <v>255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1290</v>
      </c>
      <c r="AH99" s="45">
        <v>1290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1290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165</v>
      </c>
      <c r="V100" s="45">
        <v>5</v>
      </c>
      <c r="W100" s="45">
        <v>995</v>
      </c>
      <c r="X100" s="45">
        <v>235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1270</v>
      </c>
      <c r="AH100" s="45">
        <v>1270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1270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165</v>
      </c>
      <c r="V101" s="43">
        <v>5</v>
      </c>
      <c r="W101" s="43">
        <v>995</v>
      </c>
      <c r="X101" s="43">
        <v>200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1235</v>
      </c>
      <c r="AH101" s="43">
        <v>1235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1235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165</v>
      </c>
      <c r="V102" s="45">
        <v>5</v>
      </c>
      <c r="W102" s="45">
        <v>995</v>
      </c>
      <c r="X102" s="45">
        <v>185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1220</v>
      </c>
      <c r="AH102" s="45">
        <v>1220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1220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165</v>
      </c>
      <c r="V103" s="45">
        <v>5</v>
      </c>
      <c r="W103" s="45">
        <v>995</v>
      </c>
      <c r="X103" s="45">
        <v>165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1200</v>
      </c>
      <c r="AH103" s="45">
        <v>1200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1200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165</v>
      </c>
      <c r="V104" s="47">
        <v>5</v>
      </c>
      <c r="W104" s="47">
        <v>995</v>
      </c>
      <c r="X104" s="47">
        <v>145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1180</v>
      </c>
      <c r="AH104" s="47">
        <v>1180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1180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165</v>
      </c>
      <c r="V105" s="45">
        <v>5</v>
      </c>
      <c r="W105" s="45">
        <v>995</v>
      </c>
      <c r="X105" s="45">
        <v>105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1140</v>
      </c>
      <c r="AH105" s="45">
        <v>1140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1140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165</v>
      </c>
      <c r="V106" s="45">
        <v>5</v>
      </c>
      <c r="W106" s="45">
        <v>995</v>
      </c>
      <c r="X106" s="45">
        <v>85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1120</v>
      </c>
      <c r="AH106" s="45">
        <v>1120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1120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165</v>
      </c>
      <c r="V107" s="45">
        <v>5</v>
      </c>
      <c r="W107" s="45">
        <v>995</v>
      </c>
      <c r="X107" s="45">
        <v>45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1080</v>
      </c>
      <c r="AH107" s="45">
        <v>1080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1080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165</v>
      </c>
      <c r="V108" s="47">
        <v>5</v>
      </c>
      <c r="W108" s="47">
        <v>995</v>
      </c>
      <c r="X108" s="47">
        <v>20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1055</v>
      </c>
      <c r="AH108" s="47">
        <v>1055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1055</v>
      </c>
      <c r="AX108" s="3"/>
    </row>
    <row r="109" spans="1:50" ht="15" thickTop="1">
      <c r="A109" s="143" t="s">
        <v>104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104</v>
      </c>
      <c r="R109" s="144"/>
      <c r="S109" s="57">
        <f>SUM(S13:S108)/4000</f>
        <v>16.33</v>
      </c>
      <c r="T109" s="51">
        <f>SUM(T13:T108)/4000</f>
        <v>2.71</v>
      </c>
      <c r="U109" s="51">
        <f aca="true" t="shared" si="1" ref="U109:AW109">SUM(U13:U108)/4000</f>
        <v>3.41125</v>
      </c>
      <c r="V109" s="51">
        <f t="shared" si="1"/>
        <v>0.12</v>
      </c>
      <c r="W109" s="52">
        <f t="shared" si="1"/>
        <v>22.57125</v>
      </c>
      <c r="X109" s="52">
        <f t="shared" si="1"/>
        <v>4.8125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28.34375</v>
      </c>
      <c r="AH109" s="52">
        <f t="shared" si="1"/>
        <v>28.34375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28.34375</v>
      </c>
      <c r="AX109" s="3"/>
    </row>
    <row r="110" spans="1:50" ht="14.25">
      <c r="A110" s="145" t="s">
        <v>105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105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165</v>
      </c>
      <c r="V110" s="59">
        <f t="shared" si="3"/>
        <v>5</v>
      </c>
      <c r="W110" s="60">
        <f t="shared" si="3"/>
        <v>995</v>
      </c>
      <c r="X110" s="60">
        <f t="shared" si="3"/>
        <v>605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1640</v>
      </c>
      <c r="AH110" s="60">
        <f t="shared" si="3"/>
        <v>1640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1640</v>
      </c>
      <c r="AX110" s="3"/>
    </row>
    <row r="111" spans="1:50" ht="15" thickBot="1">
      <c r="A111" s="126" t="s">
        <v>106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106</v>
      </c>
      <c r="R111" s="127"/>
      <c r="S111" s="65">
        <f>MIN(S13:S108)</f>
        <v>595</v>
      </c>
      <c r="T111" s="63">
        <f>MIN(T13:T108)</f>
        <v>80</v>
      </c>
      <c r="U111" s="63">
        <f aca="true" t="shared" si="5" ref="U111:AW111">MIN(U13:U108)</f>
        <v>80</v>
      </c>
      <c r="V111" s="63">
        <f t="shared" si="5"/>
        <v>5</v>
      </c>
      <c r="W111" s="64">
        <f t="shared" si="5"/>
        <v>760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800</v>
      </c>
      <c r="AH111" s="64">
        <f t="shared" si="5"/>
        <v>800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800</v>
      </c>
      <c r="AX111" s="3"/>
    </row>
    <row r="112" spans="1:50" ht="15" thickTop="1">
      <c r="A112" s="209" t="s">
        <v>63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64</v>
      </c>
      <c r="R112" s="124"/>
      <c r="S112" s="124" t="s">
        <v>65</v>
      </c>
      <c r="T112" s="124"/>
      <c r="U112" s="124"/>
      <c r="V112" s="124"/>
      <c r="W112" s="124" t="s">
        <v>66</v>
      </c>
      <c r="X112" s="125"/>
      <c r="Y112" s="123" t="s">
        <v>64</v>
      </c>
      <c r="Z112" s="124"/>
      <c r="AA112" s="124" t="s">
        <v>65</v>
      </c>
      <c r="AB112" s="124"/>
      <c r="AC112" s="124" t="s">
        <v>66</v>
      </c>
      <c r="AD112" s="138"/>
      <c r="AE112" s="123" t="s">
        <v>64</v>
      </c>
      <c r="AF112" s="124"/>
      <c r="AG112" s="124" t="s">
        <v>65</v>
      </c>
      <c r="AH112" s="124"/>
      <c r="AI112" s="124" t="s">
        <v>66</v>
      </c>
      <c r="AJ112" s="125"/>
      <c r="AK112" s="148" t="s">
        <v>67</v>
      </c>
      <c r="AL112" s="124"/>
      <c r="AM112" s="124" t="s">
        <v>65</v>
      </c>
      <c r="AN112" s="138"/>
      <c r="AO112" s="123" t="s">
        <v>67</v>
      </c>
      <c r="AP112" s="124"/>
      <c r="AQ112" s="124" t="s">
        <v>65</v>
      </c>
      <c r="AR112" s="125"/>
      <c r="AS112" s="148" t="s">
        <v>67</v>
      </c>
      <c r="AT112" s="124"/>
      <c r="AU112" s="124" t="s">
        <v>65</v>
      </c>
      <c r="AV112" s="125"/>
      <c r="AW112" s="1"/>
      <c r="AX112" s="3"/>
    </row>
    <row r="113" spans="1:50" ht="15.75" thickBot="1">
      <c r="A113" s="105"/>
      <c r="B113" s="120" t="s">
        <v>81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68</v>
      </c>
      <c r="R113" s="122"/>
      <c r="S113" s="122" t="s">
        <v>107</v>
      </c>
      <c r="T113" s="122"/>
      <c r="U113" s="122"/>
      <c r="V113" s="122"/>
      <c r="W113" s="122" t="s">
        <v>108</v>
      </c>
      <c r="X113" s="139"/>
      <c r="Y113" s="137" t="s">
        <v>69</v>
      </c>
      <c r="Z113" s="122"/>
      <c r="AA113" s="122">
        <v>0</v>
      </c>
      <c r="AB113" s="122"/>
      <c r="AC113" s="122">
        <v>0</v>
      </c>
      <c r="AD113" s="140"/>
      <c r="AE113" s="137" t="s">
        <v>70</v>
      </c>
      <c r="AF113" s="122"/>
      <c r="AG113" s="122">
        <v>0</v>
      </c>
      <c r="AH113" s="122"/>
      <c r="AI113" s="122">
        <v>0</v>
      </c>
      <c r="AJ113" s="139"/>
      <c r="AK113" s="128" t="s">
        <v>71</v>
      </c>
      <c r="AL113" s="122"/>
      <c r="AM113" s="122" t="s">
        <v>109</v>
      </c>
      <c r="AN113" s="140"/>
      <c r="AO113" s="137" t="s">
        <v>72</v>
      </c>
      <c r="AP113" s="122"/>
      <c r="AQ113" s="122" t="s">
        <v>79</v>
      </c>
      <c r="AR113" s="139"/>
      <c r="AS113" s="128" t="s">
        <v>73</v>
      </c>
      <c r="AT113" s="122"/>
      <c r="AU113" s="122" t="s">
        <v>110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95</v>
      </c>
      <c r="E114" s="119"/>
      <c r="F114" s="119"/>
      <c r="G114" s="119"/>
      <c r="H114" s="133" t="s">
        <v>96</v>
      </c>
      <c r="I114" s="134"/>
      <c r="J114" s="135"/>
      <c r="K114" s="133" t="s">
        <v>97</v>
      </c>
      <c r="L114" s="134"/>
      <c r="M114" s="135"/>
      <c r="N114" s="133" t="s">
        <v>111</v>
      </c>
      <c r="O114" s="134"/>
      <c r="P114" s="135"/>
      <c r="Q114" s="130" t="s">
        <v>74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75</v>
      </c>
      <c r="Z114" s="113"/>
      <c r="AA114" s="113">
        <v>0</v>
      </c>
      <c r="AB114" s="113"/>
      <c r="AC114" s="113">
        <v>0</v>
      </c>
      <c r="AD114" s="216"/>
      <c r="AE114" s="136" t="s">
        <v>76</v>
      </c>
      <c r="AF114" s="113"/>
      <c r="AG114" s="113" t="s">
        <v>103</v>
      </c>
      <c r="AH114" s="113"/>
      <c r="AI114" s="113">
        <v>0</v>
      </c>
      <c r="AJ114" s="129"/>
      <c r="AK114" s="130" t="s">
        <v>77</v>
      </c>
      <c r="AL114" s="113"/>
      <c r="AM114" s="113" t="s">
        <v>112</v>
      </c>
      <c r="AN114" s="216"/>
      <c r="AO114" s="136" t="s">
        <v>78</v>
      </c>
      <c r="AP114" s="113"/>
      <c r="AQ114" s="113" t="s">
        <v>110</v>
      </c>
      <c r="AR114" s="129"/>
      <c r="AS114" s="130" t="s">
        <v>80</v>
      </c>
      <c r="AT114" s="113"/>
      <c r="AU114" s="113" t="s">
        <v>103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85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86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87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2014-11-11T04:56:34Z</dcterms:modified>
  <cp:category/>
  <cp:version/>
  <cp:contentType/>
  <cp:contentStatus/>
</cp:coreProperties>
</file>