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<sst xmlns="http://schemas.openxmlformats.org/spreadsheetml/2006/main" count="187" uniqueCount="125">
  <si>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</si>
  <si>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</si>
  <si>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</si>
  <si>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</si>
  <si>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</si>
  <si>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</si>
  <si>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</si>
  <si>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</si>
  <si>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</si>
  <si>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</si>
  <si>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</si>
  <si>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</si>
  <si>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</si>
  <si>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</si>
  <si>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</si>
  <si>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</si>
  <si>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</si>
  <si>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</si>
  <si>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</si>
  <si>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</si>
  <si>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</si>
  <si>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</si>
  <si>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</si>
  <si>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</si>
  <si>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</si>
  <si>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</si>
  <si>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</si>
  <si>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</si>
  <si>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</si>
  <si>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</si>
  <si>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</si>
  <si>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</si>
  <si>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</si>
  <si>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</si>
  <si>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</si>
  <si>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</si>
  <si>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</si>
  <si>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</si>
  <si>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</si>
  <si>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</si>
  <si>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</si>
  <si>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</si>
  <si>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</si>
  <si>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</si>
  <si>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</si>
  <si>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</si>
  <si>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</si>
  <si>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</si>
  <si>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</si>
  <si>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</si>
  <si>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</si>
  <si>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</si>
  <si>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</si>
  <si>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</si>
  <si>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</si>
  <si>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</si>
  <si>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</si>
  <si>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</si>
  <si>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</si>
  <si>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</si>
  <si>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</si>
  <si>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</si>
  <si>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</si>
  <si>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</si>
  <si>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</si>
  <si>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</si>
  <si>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</si>
  <si>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</si>
  <si>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</si>
  <si>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</si>
  <si>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</si>
  <si>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</si>
  <si>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</si>
  <si>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</si>
  <si>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</si>
  <si>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</si>
  <si>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</si>
  <si>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</si>
  <si>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</si>
  <si>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</si>
  <si>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</si>
  <si>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</si>
  <si>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</si>
  <si>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</si>
  <si>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</si>
  <si>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</si>
  <si>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</si>
  <si>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</si>
  <si>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</si>
  <si>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</si>
  <si>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</si>
  <si>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</si>
  <si>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</si>
  <si>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</si>
  <si>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</si>
  <si>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</si>
  <si>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</si>
  <si>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</si>
  <si>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</si>
  <si>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</si>
  <si>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</si>
  <si>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</si>
  <si>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</si>
  <si>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</si>
  <si>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</si>
  <si>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</si>
  <si>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</si>
  <si>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</si>
  <si>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</si>
  <si>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</si>
  <si>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</si>
  <si>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</si>
  <si>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</si>
  <si>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</si>
  <si>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</si>
  <si>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</si>
  <si>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</si>
  <si>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</si>
  <si>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</si>
  <si>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</si>
  <si>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</si>
  <si>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</si>
  <si>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21.04.15</t>
  </si>
  <si>
    <t>INITIAL</t>
  </si>
  <si>
    <t>20.04.15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</si>
</sst>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5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4" borderId="65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68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5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7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8" xfId="0" applyFont="1" applyBorder="1" applyAlignment="1" applyProtection="1">
      <alignment horizontal="center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78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6" xfId="0" applyNumberFormat="1" applyFont="1" applyBorder="1" applyAlignment="1" applyProtection="1">
      <alignment horizontal="center"/>
      <protection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78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F5" sqref="F5:G5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8"/>
      <c r="Q1" s="122" t="s">
        <v>0</v>
      </c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123" t="s">
        <v>122</v>
      </c>
      <c r="I2" s="124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125" t="str">
        <f>H2</f>
        <v>21.04.15</v>
      </c>
      <c r="AB2" s="126"/>
      <c r="AC2" s="126"/>
      <c r="AD2" s="126"/>
      <c r="AE2" s="12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128" t="s">
        <v>5</v>
      </c>
      <c r="F3" s="12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128" t="s">
        <v>5</v>
      </c>
      <c r="Z3" s="12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159">
        <v>0.4513888888888889</v>
      </c>
      <c r="G5" s="160"/>
      <c r="H5" s="51"/>
      <c r="I5" s="52" t="s">
        <v>9</v>
      </c>
      <c r="J5" s="125" t="s">
        <v>124</v>
      </c>
      <c r="K5" s="127"/>
      <c r="L5" s="51"/>
      <c r="M5" s="53"/>
      <c r="N5" s="52"/>
      <c r="O5" s="161"/>
      <c r="P5" s="162"/>
      <c r="Q5" s="50" t="s">
        <v>10</v>
      </c>
      <c r="R5" s="51"/>
      <c r="S5" s="51"/>
      <c r="T5" s="51"/>
      <c r="U5" s="51"/>
      <c r="V5" s="51"/>
      <c r="W5" s="53"/>
      <c r="X5" s="53"/>
      <c r="Y5" s="159">
        <f>F5</f>
        <v>0.4513888888888889</v>
      </c>
      <c r="Z5" s="160"/>
      <c r="AA5" s="52"/>
      <c r="AB5" s="52"/>
      <c r="AC5" s="52"/>
      <c r="AD5" s="52"/>
      <c r="AE5" s="163" t="s">
        <v>9</v>
      </c>
      <c r="AF5" s="164"/>
      <c r="AG5" s="125" t="str">
        <f>J5</f>
        <v>20.04.15</v>
      </c>
      <c r="AH5" s="127"/>
      <c r="AI5" s="52"/>
      <c r="AJ5" s="130"/>
      <c r="AK5" s="13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131" t="s">
        <v>123</v>
      </c>
      <c r="I6" s="13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133" t="str">
        <f>H6</f>
        <v>INITIAL</v>
      </c>
      <c r="AB6" s="134"/>
      <c r="AC6" s="134"/>
      <c r="AD6" s="134"/>
      <c r="AE6" s="13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7" t="s">
        <v>13</v>
      </c>
      <c r="B8" s="138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3"/>
      <c r="M8" s="144" t="s">
        <v>15</v>
      </c>
      <c r="N8" s="147" t="s">
        <v>16</v>
      </c>
      <c r="O8" s="150" t="s">
        <v>17</v>
      </c>
      <c r="P8" s="1"/>
      <c r="Q8" s="153" t="s">
        <v>13</v>
      </c>
      <c r="R8" s="154"/>
      <c r="S8" s="2"/>
      <c r="T8" s="2"/>
      <c r="U8" s="2"/>
      <c r="V8" s="2"/>
      <c r="W8" s="157" t="s">
        <v>18</v>
      </c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 t="s">
        <v>19</v>
      </c>
      <c r="AL8" s="157"/>
      <c r="AM8" s="157"/>
      <c r="AN8" s="157" t="s">
        <v>20</v>
      </c>
      <c r="AO8" s="157"/>
      <c r="AP8" s="157"/>
      <c r="AQ8" s="157"/>
      <c r="AR8" s="157" t="s">
        <v>21</v>
      </c>
      <c r="AS8" s="157"/>
      <c r="AT8" s="157"/>
      <c r="AU8" s="157"/>
      <c r="AV8" s="157"/>
      <c r="AW8" s="157"/>
      <c r="AX8" s="157"/>
      <c r="AY8" s="157"/>
      <c r="AZ8" s="179" t="s">
        <v>22</v>
      </c>
    </row>
    <row r="9" spans="1:52" ht="32.25" customHeight="1">
      <c r="A9" s="139"/>
      <c r="B9" s="140"/>
      <c r="C9" s="167" t="s">
        <v>23</v>
      </c>
      <c r="D9" s="168"/>
      <c r="E9" s="169" t="s">
        <v>24</v>
      </c>
      <c r="F9" s="170"/>
      <c r="G9" s="171" t="s">
        <v>25</v>
      </c>
      <c r="H9" s="168"/>
      <c r="I9" s="169" t="s">
        <v>26</v>
      </c>
      <c r="J9" s="170"/>
      <c r="K9" s="172" t="s">
        <v>27</v>
      </c>
      <c r="L9" s="173"/>
      <c r="M9" s="145"/>
      <c r="N9" s="148"/>
      <c r="O9" s="151"/>
      <c r="P9" s="1" t="s">
        <v>121</v>
      </c>
      <c r="Q9" s="155"/>
      <c r="R9" s="156"/>
      <c r="S9" s="175" t="s">
        <v>28</v>
      </c>
      <c r="T9" s="176"/>
      <c r="U9" s="176"/>
      <c r="V9" s="176"/>
      <c r="W9" s="177"/>
      <c r="X9" s="181" t="s">
        <v>29</v>
      </c>
      <c r="Y9" s="136" t="s">
        <v>30</v>
      </c>
      <c r="Z9" s="136"/>
      <c r="AA9" s="136"/>
      <c r="AB9" s="188" t="s">
        <v>31</v>
      </c>
      <c r="AC9" s="189"/>
      <c r="AD9" s="190"/>
      <c r="AE9" s="136" t="s">
        <v>32</v>
      </c>
      <c r="AF9" s="136"/>
      <c r="AG9" s="136"/>
      <c r="AH9" s="136"/>
      <c r="AI9" s="136"/>
      <c r="AJ9" s="158" t="s">
        <v>33</v>
      </c>
      <c r="AK9" s="178" t="s">
        <v>34</v>
      </c>
      <c r="AL9" s="178" t="s">
        <v>35</v>
      </c>
      <c r="AM9" s="178" t="s">
        <v>36</v>
      </c>
      <c r="AN9" s="178" t="s">
        <v>37</v>
      </c>
      <c r="AO9" s="178" t="s">
        <v>38</v>
      </c>
      <c r="AP9" s="136" t="s">
        <v>39</v>
      </c>
      <c r="AQ9" s="136"/>
      <c r="AR9" s="136" t="s">
        <v>40</v>
      </c>
      <c r="AS9" s="136"/>
      <c r="AT9" s="136"/>
      <c r="AU9" s="136"/>
      <c r="AV9" s="136"/>
      <c r="AW9" s="136"/>
      <c r="AX9" s="136"/>
      <c r="AY9" s="181" t="s">
        <v>41</v>
      </c>
      <c r="AZ9" s="180"/>
    </row>
    <row r="10" spans="1:52" ht="37.5" customHeight="1">
      <c r="A10" s="205" t="s">
        <v>42</v>
      </c>
      <c r="B10" s="207" t="s">
        <v>43</v>
      </c>
      <c r="C10" s="229" t="s">
        <v>44</v>
      </c>
      <c r="D10" s="211"/>
      <c r="E10" s="225" t="s">
        <v>44</v>
      </c>
      <c r="F10" s="226"/>
      <c r="G10" s="211" t="s">
        <v>44</v>
      </c>
      <c r="H10" s="211"/>
      <c r="I10" s="225" t="s">
        <v>44</v>
      </c>
      <c r="J10" s="226"/>
      <c r="K10" s="227" t="s">
        <v>44</v>
      </c>
      <c r="L10" s="228"/>
      <c r="M10" s="145"/>
      <c r="N10" s="148"/>
      <c r="O10" s="151"/>
      <c r="P10" s="1"/>
      <c r="Q10" s="199" t="s">
        <v>42</v>
      </c>
      <c r="R10" s="197" t="s">
        <v>43</v>
      </c>
      <c r="S10" s="165" t="s">
        <v>45</v>
      </c>
      <c r="T10" s="165" t="s">
        <v>25</v>
      </c>
      <c r="U10" s="165" t="s">
        <v>24</v>
      </c>
      <c r="V10" s="165" t="s">
        <v>46</v>
      </c>
      <c r="W10" s="186" t="s">
        <v>33</v>
      </c>
      <c r="X10" s="181"/>
      <c r="Y10" s="136"/>
      <c r="Z10" s="136"/>
      <c r="AA10" s="136"/>
      <c r="AB10" s="191"/>
      <c r="AC10" s="192"/>
      <c r="AD10" s="193"/>
      <c r="AE10" s="136"/>
      <c r="AF10" s="136"/>
      <c r="AG10" s="136"/>
      <c r="AH10" s="136"/>
      <c r="AI10" s="136"/>
      <c r="AJ10" s="158"/>
      <c r="AK10" s="178"/>
      <c r="AL10" s="178"/>
      <c r="AM10" s="178"/>
      <c r="AN10" s="178"/>
      <c r="AO10" s="178"/>
      <c r="AP10" s="182" t="s">
        <v>47</v>
      </c>
      <c r="AQ10" s="182" t="s">
        <v>48</v>
      </c>
      <c r="AR10" s="136"/>
      <c r="AS10" s="136"/>
      <c r="AT10" s="136"/>
      <c r="AU10" s="136"/>
      <c r="AV10" s="136"/>
      <c r="AW10" s="136"/>
      <c r="AX10" s="136"/>
      <c r="AY10" s="181"/>
      <c r="AZ10" s="180"/>
    </row>
    <row r="11" spans="1:52" ht="37.5" customHeight="1" thickBot="1">
      <c r="A11" s="206"/>
      <c r="B11" s="208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146"/>
      <c r="N11" s="149"/>
      <c r="O11" s="152"/>
      <c r="P11" s="1"/>
      <c r="Q11" s="199"/>
      <c r="R11" s="197"/>
      <c r="S11" s="166"/>
      <c r="T11" s="194"/>
      <c r="U11" s="194"/>
      <c r="V11" s="194"/>
      <c r="W11" s="187"/>
      <c r="X11" s="181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158"/>
      <c r="AK11" s="178"/>
      <c r="AL11" s="178"/>
      <c r="AM11" s="178"/>
      <c r="AN11" s="178"/>
      <c r="AO11" s="178"/>
      <c r="AP11" s="182"/>
      <c r="AQ11" s="182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1"/>
      <c r="AZ11" s="180"/>
    </row>
    <row r="12" spans="1:52" ht="61.5" thickBot="1" thickTop="1">
      <c r="A12" s="12" t="s">
        <v>65</v>
      </c>
      <c r="B12" s="13" t="s">
        <v>66</v>
      </c>
      <c r="C12" s="209" t="s">
        <v>67</v>
      </c>
      <c r="D12" s="210"/>
      <c r="E12" s="210"/>
      <c r="F12" s="210"/>
      <c r="G12" s="210"/>
      <c r="H12" s="210"/>
      <c r="I12" s="210"/>
      <c r="J12" s="210"/>
      <c r="K12" s="210"/>
      <c r="L12" s="210"/>
      <c r="M12" s="13" t="s">
        <v>68</v>
      </c>
      <c r="N12" s="13" t="s">
        <v>69</v>
      </c>
      <c r="O12" s="14" t="s">
        <v>70</v>
      </c>
      <c r="P12" s="1"/>
      <c r="Q12" s="200"/>
      <c r="R12" s="198"/>
      <c r="S12" s="183" t="s">
        <v>71</v>
      </c>
      <c r="T12" s="184"/>
      <c r="U12" s="184"/>
      <c r="V12" s="184"/>
      <c r="W12" s="185"/>
      <c r="X12" s="25" t="s">
        <v>72</v>
      </c>
      <c r="Y12" s="174" t="s">
        <v>73</v>
      </c>
      <c r="Z12" s="174"/>
      <c r="AA12" s="174"/>
      <c r="AB12" s="215" t="s">
        <v>74</v>
      </c>
      <c r="AC12" s="216"/>
      <c r="AD12" s="216"/>
      <c r="AE12" s="216"/>
      <c r="AF12" s="216"/>
      <c r="AG12" s="216"/>
      <c r="AH12" s="216"/>
      <c r="AI12" s="21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74" t="s">
        <v>83</v>
      </c>
      <c r="AS12" s="174"/>
      <c r="AT12" s="174"/>
      <c r="AU12" s="174"/>
      <c r="AV12" s="174"/>
      <c r="AW12" s="174"/>
      <c r="AX12" s="174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0</v>
      </c>
      <c r="U13" s="62">
        <v>0</v>
      </c>
      <c r="V13" s="62">
        <v>0</v>
      </c>
      <c r="W13" s="62">
        <v>700</v>
      </c>
      <c r="X13" s="62">
        <v>316</v>
      </c>
      <c r="Y13" s="62">
        <v>0</v>
      </c>
      <c r="Z13" s="62">
        <v>0</v>
      </c>
      <c r="AA13" s="16">
        <v>0</v>
      </c>
      <c r="AB13" s="17">
        <v>4</v>
      </c>
      <c r="AC13" s="17">
        <v>36</v>
      </c>
      <c r="AD13" s="17">
        <v>264</v>
      </c>
      <c r="AE13" s="17">
        <v>0</v>
      </c>
      <c r="AF13" s="17">
        <v>0</v>
      </c>
      <c r="AG13" s="17">
        <v>0</v>
      </c>
      <c r="AH13" s="65">
        <v>0</v>
      </c>
      <c r="AI13" s="16">
        <v>304</v>
      </c>
      <c r="AJ13" s="17">
        <v>1320</v>
      </c>
      <c r="AK13" s="17">
        <v>1320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1320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0</v>
      </c>
      <c r="U14" s="72">
        <v>0</v>
      </c>
      <c r="V14" s="72">
        <v>0</v>
      </c>
      <c r="W14" s="72">
        <v>700</v>
      </c>
      <c r="X14" s="72">
        <v>286</v>
      </c>
      <c r="Y14" s="72">
        <v>0</v>
      </c>
      <c r="Z14" s="72">
        <v>0</v>
      </c>
      <c r="AA14" s="18">
        <v>0</v>
      </c>
      <c r="AB14" s="19">
        <v>4</v>
      </c>
      <c r="AC14" s="19">
        <v>36</v>
      </c>
      <c r="AD14" s="19">
        <v>264</v>
      </c>
      <c r="AE14" s="19">
        <v>0</v>
      </c>
      <c r="AF14" s="19">
        <v>0</v>
      </c>
      <c r="AG14" s="19">
        <v>0</v>
      </c>
      <c r="AH14" s="74">
        <v>0</v>
      </c>
      <c r="AI14" s="18">
        <v>304</v>
      </c>
      <c r="AJ14" s="19">
        <v>1290</v>
      </c>
      <c r="AK14" s="19">
        <v>1290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1290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0</v>
      </c>
      <c r="U15" s="72">
        <v>0</v>
      </c>
      <c r="V15" s="72">
        <v>0</v>
      </c>
      <c r="W15" s="72">
        <v>700</v>
      </c>
      <c r="X15" s="72">
        <v>256</v>
      </c>
      <c r="Y15" s="72">
        <v>0</v>
      </c>
      <c r="Z15" s="72">
        <v>0</v>
      </c>
      <c r="AA15" s="18">
        <v>0</v>
      </c>
      <c r="AB15" s="19">
        <v>4</v>
      </c>
      <c r="AC15" s="19">
        <v>36</v>
      </c>
      <c r="AD15" s="19">
        <v>264</v>
      </c>
      <c r="AE15" s="19">
        <v>0</v>
      </c>
      <c r="AF15" s="19">
        <v>0</v>
      </c>
      <c r="AG15" s="19">
        <v>0</v>
      </c>
      <c r="AH15" s="74">
        <v>0</v>
      </c>
      <c r="AI15" s="18">
        <v>304</v>
      </c>
      <c r="AJ15" s="19">
        <v>1260</v>
      </c>
      <c r="AK15" s="19">
        <v>1260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1260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0</v>
      </c>
      <c r="U16" s="81">
        <v>0</v>
      </c>
      <c r="V16" s="81">
        <v>0</v>
      </c>
      <c r="W16" s="81">
        <v>700</v>
      </c>
      <c r="X16" s="81">
        <v>231</v>
      </c>
      <c r="Y16" s="81">
        <v>0</v>
      </c>
      <c r="Z16" s="81">
        <v>0</v>
      </c>
      <c r="AA16" s="20">
        <v>0</v>
      </c>
      <c r="AB16" s="21">
        <v>4</v>
      </c>
      <c r="AC16" s="21">
        <v>36</v>
      </c>
      <c r="AD16" s="19">
        <v>264</v>
      </c>
      <c r="AE16" s="19">
        <v>0</v>
      </c>
      <c r="AF16" s="19">
        <v>0</v>
      </c>
      <c r="AG16" s="21">
        <v>0</v>
      </c>
      <c r="AH16" s="84">
        <v>0</v>
      </c>
      <c r="AI16" s="20">
        <v>304</v>
      </c>
      <c r="AJ16" s="21">
        <v>1235</v>
      </c>
      <c r="AK16" s="21">
        <v>1235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1235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0</v>
      </c>
      <c r="U17" s="72">
        <v>0</v>
      </c>
      <c r="V17" s="72">
        <v>0</v>
      </c>
      <c r="W17" s="72">
        <v>700</v>
      </c>
      <c r="X17" s="72">
        <v>201</v>
      </c>
      <c r="Y17" s="62">
        <v>0</v>
      </c>
      <c r="Z17" s="72">
        <v>0</v>
      </c>
      <c r="AA17" s="18">
        <v>0</v>
      </c>
      <c r="AB17" s="19">
        <v>4</v>
      </c>
      <c r="AC17" s="19">
        <v>36</v>
      </c>
      <c r="AD17" s="17">
        <v>264</v>
      </c>
      <c r="AE17" s="17">
        <v>0</v>
      </c>
      <c r="AF17" s="17">
        <v>0</v>
      </c>
      <c r="AG17" s="17">
        <v>0</v>
      </c>
      <c r="AH17" s="65">
        <v>0</v>
      </c>
      <c r="AI17" s="18">
        <v>304</v>
      </c>
      <c r="AJ17" s="19">
        <v>1205</v>
      </c>
      <c r="AK17" s="19">
        <v>1205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1205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0</v>
      </c>
      <c r="U18" s="72">
        <v>0</v>
      </c>
      <c r="V18" s="72">
        <v>0</v>
      </c>
      <c r="W18" s="72">
        <v>700</v>
      </c>
      <c r="X18" s="72">
        <v>181</v>
      </c>
      <c r="Y18" s="72">
        <v>0</v>
      </c>
      <c r="Z18" s="72">
        <v>0</v>
      </c>
      <c r="AA18" s="18">
        <v>0</v>
      </c>
      <c r="AB18" s="19">
        <v>4</v>
      </c>
      <c r="AC18" s="19">
        <v>36</v>
      </c>
      <c r="AD18" s="19">
        <v>264</v>
      </c>
      <c r="AE18" s="19">
        <v>0</v>
      </c>
      <c r="AF18" s="19">
        <v>0</v>
      </c>
      <c r="AG18" s="19">
        <v>0</v>
      </c>
      <c r="AH18" s="74">
        <v>0</v>
      </c>
      <c r="AI18" s="18">
        <v>304</v>
      </c>
      <c r="AJ18" s="19">
        <v>1185</v>
      </c>
      <c r="AK18" s="19">
        <v>1185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1185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0</v>
      </c>
      <c r="U19" s="72">
        <v>0</v>
      </c>
      <c r="V19" s="72">
        <v>0</v>
      </c>
      <c r="W19" s="72">
        <v>700</v>
      </c>
      <c r="X19" s="72">
        <v>161</v>
      </c>
      <c r="Y19" s="72">
        <v>0</v>
      </c>
      <c r="Z19" s="72">
        <v>0</v>
      </c>
      <c r="AA19" s="18">
        <v>0</v>
      </c>
      <c r="AB19" s="19">
        <v>4</v>
      </c>
      <c r="AC19" s="19">
        <v>36</v>
      </c>
      <c r="AD19" s="19">
        <v>264</v>
      </c>
      <c r="AE19" s="19">
        <v>0</v>
      </c>
      <c r="AF19" s="19">
        <v>0</v>
      </c>
      <c r="AG19" s="19">
        <v>0</v>
      </c>
      <c r="AH19" s="74">
        <v>0</v>
      </c>
      <c r="AI19" s="18">
        <v>304</v>
      </c>
      <c r="AJ19" s="19">
        <v>1165</v>
      </c>
      <c r="AK19" s="19">
        <v>1165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1165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0</v>
      </c>
      <c r="U20" s="72">
        <v>0</v>
      </c>
      <c r="V20" s="72">
        <v>0</v>
      </c>
      <c r="W20" s="72">
        <v>700</v>
      </c>
      <c r="X20" s="72">
        <v>146</v>
      </c>
      <c r="Y20" s="81">
        <v>0</v>
      </c>
      <c r="Z20" s="72">
        <v>0</v>
      </c>
      <c r="AA20" s="18">
        <v>0</v>
      </c>
      <c r="AB20" s="19">
        <v>4</v>
      </c>
      <c r="AC20" s="19">
        <v>36</v>
      </c>
      <c r="AD20" s="19">
        <v>264</v>
      </c>
      <c r="AE20" s="19">
        <v>0</v>
      </c>
      <c r="AF20" s="19">
        <v>0</v>
      </c>
      <c r="AG20" s="21">
        <v>0</v>
      </c>
      <c r="AH20" s="74">
        <v>0</v>
      </c>
      <c r="AI20" s="18">
        <v>304</v>
      </c>
      <c r="AJ20" s="19">
        <v>1150</v>
      </c>
      <c r="AK20" s="19">
        <v>1150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1150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0</v>
      </c>
      <c r="U21" s="62">
        <v>0</v>
      </c>
      <c r="V21" s="62">
        <v>0</v>
      </c>
      <c r="W21" s="62">
        <v>700</v>
      </c>
      <c r="X21" s="62">
        <v>126</v>
      </c>
      <c r="Y21" s="62">
        <v>0</v>
      </c>
      <c r="Z21" s="62">
        <v>0</v>
      </c>
      <c r="AA21" s="16">
        <v>0</v>
      </c>
      <c r="AB21" s="17">
        <v>4</v>
      </c>
      <c r="AC21" s="17">
        <v>36</v>
      </c>
      <c r="AD21" s="17">
        <v>264</v>
      </c>
      <c r="AE21" s="17">
        <v>0</v>
      </c>
      <c r="AF21" s="17">
        <v>0</v>
      </c>
      <c r="AG21" s="17">
        <v>0</v>
      </c>
      <c r="AH21" s="65">
        <v>0</v>
      </c>
      <c r="AI21" s="16">
        <v>304</v>
      </c>
      <c r="AJ21" s="17">
        <v>1130</v>
      </c>
      <c r="AK21" s="17">
        <v>1130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1130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0</v>
      </c>
      <c r="U22" s="72">
        <v>0</v>
      </c>
      <c r="V22" s="72">
        <v>0</v>
      </c>
      <c r="W22" s="72">
        <v>700</v>
      </c>
      <c r="X22" s="72">
        <v>111</v>
      </c>
      <c r="Y22" s="72">
        <v>0</v>
      </c>
      <c r="Z22" s="72">
        <v>0</v>
      </c>
      <c r="AA22" s="18">
        <v>0</v>
      </c>
      <c r="AB22" s="19">
        <v>4</v>
      </c>
      <c r="AC22" s="19">
        <v>36</v>
      </c>
      <c r="AD22" s="19">
        <v>264</v>
      </c>
      <c r="AE22" s="19">
        <v>0</v>
      </c>
      <c r="AF22" s="19">
        <v>0</v>
      </c>
      <c r="AG22" s="19">
        <v>0</v>
      </c>
      <c r="AH22" s="74">
        <v>0</v>
      </c>
      <c r="AI22" s="18">
        <v>304</v>
      </c>
      <c r="AJ22" s="19">
        <v>1115</v>
      </c>
      <c r="AK22" s="19">
        <v>1115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1115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0</v>
      </c>
      <c r="U23" s="72">
        <v>0</v>
      </c>
      <c r="V23" s="72">
        <v>0</v>
      </c>
      <c r="W23" s="72">
        <v>700</v>
      </c>
      <c r="X23" s="72">
        <v>96</v>
      </c>
      <c r="Y23" s="72">
        <v>0</v>
      </c>
      <c r="Z23" s="72">
        <v>0</v>
      </c>
      <c r="AA23" s="18">
        <v>0</v>
      </c>
      <c r="AB23" s="19">
        <v>4</v>
      </c>
      <c r="AC23" s="19">
        <v>36</v>
      </c>
      <c r="AD23" s="19">
        <v>264</v>
      </c>
      <c r="AE23" s="19">
        <v>0</v>
      </c>
      <c r="AF23" s="19">
        <v>0</v>
      </c>
      <c r="AG23" s="19">
        <v>0</v>
      </c>
      <c r="AH23" s="74">
        <v>0</v>
      </c>
      <c r="AI23" s="18">
        <v>304</v>
      </c>
      <c r="AJ23" s="19">
        <v>1100</v>
      </c>
      <c r="AK23" s="19">
        <v>1100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1100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0</v>
      </c>
      <c r="U24" s="81">
        <v>0</v>
      </c>
      <c r="V24" s="81">
        <v>0</v>
      </c>
      <c r="W24" s="81">
        <v>700</v>
      </c>
      <c r="X24" s="81">
        <v>91</v>
      </c>
      <c r="Y24" s="81">
        <v>0</v>
      </c>
      <c r="Z24" s="81">
        <v>0</v>
      </c>
      <c r="AA24" s="20">
        <v>0</v>
      </c>
      <c r="AB24" s="21">
        <v>4</v>
      </c>
      <c r="AC24" s="21">
        <v>36</v>
      </c>
      <c r="AD24" s="21">
        <v>264</v>
      </c>
      <c r="AE24" s="19">
        <v>0</v>
      </c>
      <c r="AF24" s="19">
        <v>0</v>
      </c>
      <c r="AG24" s="21">
        <v>0</v>
      </c>
      <c r="AH24" s="74">
        <v>0</v>
      </c>
      <c r="AI24" s="20">
        <v>304</v>
      </c>
      <c r="AJ24" s="21">
        <v>1095</v>
      </c>
      <c r="AK24" s="21">
        <v>1095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1095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0</v>
      </c>
      <c r="U25" s="72">
        <v>0</v>
      </c>
      <c r="V25" s="72">
        <v>0</v>
      </c>
      <c r="W25" s="72">
        <v>700</v>
      </c>
      <c r="X25" s="72">
        <v>81</v>
      </c>
      <c r="Y25" s="62">
        <v>0</v>
      </c>
      <c r="Z25" s="72">
        <v>0</v>
      </c>
      <c r="AA25" s="18">
        <v>0</v>
      </c>
      <c r="AB25" s="19">
        <v>4</v>
      </c>
      <c r="AC25" s="19">
        <v>36</v>
      </c>
      <c r="AD25" s="19">
        <v>264</v>
      </c>
      <c r="AE25" s="17">
        <v>0</v>
      </c>
      <c r="AF25" s="17">
        <v>0</v>
      </c>
      <c r="AG25" s="17">
        <v>0</v>
      </c>
      <c r="AH25" s="65">
        <v>0</v>
      </c>
      <c r="AI25" s="18">
        <v>304</v>
      </c>
      <c r="AJ25" s="19">
        <v>1085</v>
      </c>
      <c r="AK25" s="19">
        <v>1085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1085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0</v>
      </c>
      <c r="U26" s="72">
        <v>0</v>
      </c>
      <c r="V26" s="72">
        <v>0</v>
      </c>
      <c r="W26" s="72">
        <v>700</v>
      </c>
      <c r="X26" s="72">
        <v>71</v>
      </c>
      <c r="Y26" s="72">
        <v>0</v>
      </c>
      <c r="Z26" s="72">
        <v>0</v>
      </c>
      <c r="AA26" s="18">
        <v>0</v>
      </c>
      <c r="AB26" s="19">
        <v>4</v>
      </c>
      <c r="AC26" s="19">
        <v>36</v>
      </c>
      <c r="AD26" s="19">
        <v>264</v>
      </c>
      <c r="AE26" s="19">
        <v>0</v>
      </c>
      <c r="AF26" s="19">
        <v>0</v>
      </c>
      <c r="AG26" s="19">
        <v>0</v>
      </c>
      <c r="AH26" s="74">
        <v>0</v>
      </c>
      <c r="AI26" s="18">
        <v>304</v>
      </c>
      <c r="AJ26" s="19">
        <v>1075</v>
      </c>
      <c r="AK26" s="19">
        <v>1075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1075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0</v>
      </c>
      <c r="U27" s="72">
        <v>0</v>
      </c>
      <c r="V27" s="72">
        <v>0</v>
      </c>
      <c r="W27" s="72">
        <v>700</v>
      </c>
      <c r="X27" s="72">
        <v>71</v>
      </c>
      <c r="Y27" s="72">
        <v>0</v>
      </c>
      <c r="Z27" s="72">
        <v>0</v>
      </c>
      <c r="AA27" s="18">
        <v>0</v>
      </c>
      <c r="AB27" s="19">
        <v>4</v>
      </c>
      <c r="AC27" s="19">
        <v>36</v>
      </c>
      <c r="AD27" s="19">
        <v>264</v>
      </c>
      <c r="AE27" s="19">
        <v>0</v>
      </c>
      <c r="AF27" s="19">
        <v>0</v>
      </c>
      <c r="AG27" s="19">
        <v>0</v>
      </c>
      <c r="AH27" s="74">
        <v>0</v>
      </c>
      <c r="AI27" s="18">
        <v>304</v>
      </c>
      <c r="AJ27" s="19">
        <v>1075</v>
      </c>
      <c r="AK27" s="19">
        <v>1075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1075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0</v>
      </c>
      <c r="U28" s="72">
        <v>0</v>
      </c>
      <c r="V28" s="72">
        <v>0</v>
      </c>
      <c r="W28" s="72">
        <v>700</v>
      </c>
      <c r="X28" s="72">
        <v>61</v>
      </c>
      <c r="Y28" s="81">
        <v>0</v>
      </c>
      <c r="Z28" s="72">
        <v>0</v>
      </c>
      <c r="AA28" s="18">
        <v>0</v>
      </c>
      <c r="AB28" s="19">
        <v>4</v>
      </c>
      <c r="AC28" s="19">
        <v>36</v>
      </c>
      <c r="AD28" s="19">
        <v>264</v>
      </c>
      <c r="AE28" s="19">
        <v>0</v>
      </c>
      <c r="AF28" s="19">
        <v>0</v>
      </c>
      <c r="AG28" s="21">
        <v>0</v>
      </c>
      <c r="AH28" s="74">
        <v>0</v>
      </c>
      <c r="AI28" s="18">
        <v>304</v>
      </c>
      <c r="AJ28" s="19">
        <v>1065</v>
      </c>
      <c r="AK28" s="19">
        <v>1065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1065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0</v>
      </c>
      <c r="U29" s="62">
        <v>0</v>
      </c>
      <c r="V29" s="62">
        <v>0</v>
      </c>
      <c r="W29" s="62">
        <v>700</v>
      </c>
      <c r="X29" s="62">
        <v>46</v>
      </c>
      <c r="Y29" s="62">
        <v>0</v>
      </c>
      <c r="Z29" s="62">
        <v>0</v>
      </c>
      <c r="AA29" s="16">
        <v>0</v>
      </c>
      <c r="AB29" s="17">
        <v>4</v>
      </c>
      <c r="AC29" s="17">
        <v>36</v>
      </c>
      <c r="AD29" s="17">
        <v>264</v>
      </c>
      <c r="AE29" s="17">
        <v>0</v>
      </c>
      <c r="AF29" s="17">
        <v>0</v>
      </c>
      <c r="AG29" s="17">
        <v>0</v>
      </c>
      <c r="AH29" s="65">
        <v>0</v>
      </c>
      <c r="AI29" s="16">
        <v>304</v>
      </c>
      <c r="AJ29" s="17">
        <v>1050</v>
      </c>
      <c r="AK29" s="17">
        <v>1050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1050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0</v>
      </c>
      <c r="U30" s="72">
        <v>0</v>
      </c>
      <c r="V30" s="72">
        <v>0</v>
      </c>
      <c r="W30" s="72">
        <v>700</v>
      </c>
      <c r="X30" s="72">
        <v>46</v>
      </c>
      <c r="Y30" s="72">
        <v>0</v>
      </c>
      <c r="Z30" s="72">
        <v>0</v>
      </c>
      <c r="AA30" s="18">
        <v>0</v>
      </c>
      <c r="AB30" s="19">
        <v>4</v>
      </c>
      <c r="AC30" s="19">
        <v>36</v>
      </c>
      <c r="AD30" s="19">
        <v>264</v>
      </c>
      <c r="AE30" s="19">
        <v>0</v>
      </c>
      <c r="AF30" s="19">
        <v>0</v>
      </c>
      <c r="AG30" s="19">
        <v>0</v>
      </c>
      <c r="AH30" s="74">
        <v>0</v>
      </c>
      <c r="AI30" s="18">
        <v>304</v>
      </c>
      <c r="AJ30" s="19">
        <v>1050</v>
      </c>
      <c r="AK30" s="19">
        <v>1050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1050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0</v>
      </c>
      <c r="U31" s="72">
        <v>0</v>
      </c>
      <c r="V31" s="72">
        <v>0</v>
      </c>
      <c r="W31" s="72">
        <v>700</v>
      </c>
      <c r="X31" s="72">
        <v>41</v>
      </c>
      <c r="Y31" s="72">
        <v>0</v>
      </c>
      <c r="Z31" s="72">
        <v>0</v>
      </c>
      <c r="AA31" s="18">
        <v>0</v>
      </c>
      <c r="AB31" s="19">
        <v>4</v>
      </c>
      <c r="AC31" s="19">
        <v>36</v>
      </c>
      <c r="AD31" s="19">
        <v>264</v>
      </c>
      <c r="AE31" s="19">
        <v>0</v>
      </c>
      <c r="AF31" s="19">
        <v>0</v>
      </c>
      <c r="AG31" s="19">
        <v>0</v>
      </c>
      <c r="AH31" s="74">
        <v>0</v>
      </c>
      <c r="AI31" s="18">
        <v>304</v>
      </c>
      <c r="AJ31" s="19">
        <v>1045</v>
      </c>
      <c r="AK31" s="19">
        <v>1045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1045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0</v>
      </c>
      <c r="U32" s="81">
        <v>0</v>
      </c>
      <c r="V32" s="81">
        <v>0</v>
      </c>
      <c r="W32" s="81">
        <v>700</v>
      </c>
      <c r="X32" s="81">
        <v>31</v>
      </c>
      <c r="Y32" s="81">
        <v>0</v>
      </c>
      <c r="Z32" s="81">
        <v>0</v>
      </c>
      <c r="AA32" s="20">
        <v>0</v>
      </c>
      <c r="AB32" s="21">
        <v>4</v>
      </c>
      <c r="AC32" s="21">
        <v>36</v>
      </c>
      <c r="AD32" s="19">
        <v>264</v>
      </c>
      <c r="AE32" s="19">
        <v>0</v>
      </c>
      <c r="AF32" s="19">
        <v>0</v>
      </c>
      <c r="AG32" s="21">
        <v>0</v>
      </c>
      <c r="AH32" s="74">
        <v>0</v>
      </c>
      <c r="AI32" s="20">
        <v>304</v>
      </c>
      <c r="AJ32" s="21">
        <v>1035</v>
      </c>
      <c r="AK32" s="21">
        <v>1035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1035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700</v>
      </c>
      <c r="T33" s="72">
        <v>0</v>
      </c>
      <c r="U33" s="72">
        <v>0</v>
      </c>
      <c r="V33" s="72">
        <v>0</v>
      </c>
      <c r="W33" s="72">
        <v>700</v>
      </c>
      <c r="X33" s="72">
        <v>0</v>
      </c>
      <c r="Y33" s="62">
        <v>0</v>
      </c>
      <c r="Z33" s="72">
        <v>0</v>
      </c>
      <c r="AA33" s="18">
        <v>0</v>
      </c>
      <c r="AB33" s="19">
        <v>4</v>
      </c>
      <c r="AC33" s="19">
        <v>36</v>
      </c>
      <c r="AD33" s="17">
        <v>244</v>
      </c>
      <c r="AE33" s="17">
        <v>0</v>
      </c>
      <c r="AF33" s="17">
        <v>0</v>
      </c>
      <c r="AG33" s="17">
        <v>0</v>
      </c>
      <c r="AH33" s="65">
        <v>0</v>
      </c>
      <c r="AI33" s="18">
        <v>284</v>
      </c>
      <c r="AJ33" s="19">
        <v>984</v>
      </c>
      <c r="AK33" s="19">
        <v>984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984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700</v>
      </c>
      <c r="T34" s="72">
        <v>0</v>
      </c>
      <c r="U34" s="72">
        <v>0</v>
      </c>
      <c r="V34" s="72">
        <v>0</v>
      </c>
      <c r="W34" s="72">
        <v>700</v>
      </c>
      <c r="X34" s="72">
        <v>0</v>
      </c>
      <c r="Y34" s="72">
        <v>0</v>
      </c>
      <c r="Z34" s="72">
        <v>0</v>
      </c>
      <c r="AA34" s="18">
        <v>0</v>
      </c>
      <c r="AB34" s="19">
        <v>4</v>
      </c>
      <c r="AC34" s="19">
        <v>36</v>
      </c>
      <c r="AD34" s="19">
        <v>224</v>
      </c>
      <c r="AE34" s="19">
        <v>0</v>
      </c>
      <c r="AF34" s="19">
        <v>0</v>
      </c>
      <c r="AG34" s="19">
        <v>0</v>
      </c>
      <c r="AH34" s="74">
        <v>0</v>
      </c>
      <c r="AI34" s="18">
        <v>264</v>
      </c>
      <c r="AJ34" s="19">
        <v>964</v>
      </c>
      <c r="AK34" s="19">
        <v>964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964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681</v>
      </c>
      <c r="T35" s="72">
        <v>0</v>
      </c>
      <c r="U35" s="72">
        <v>0</v>
      </c>
      <c r="V35" s="72">
        <v>0</v>
      </c>
      <c r="W35" s="72">
        <v>681</v>
      </c>
      <c r="X35" s="72">
        <v>0</v>
      </c>
      <c r="Y35" s="72">
        <v>0</v>
      </c>
      <c r="Z35" s="72">
        <v>0</v>
      </c>
      <c r="AA35" s="18">
        <v>0</v>
      </c>
      <c r="AB35" s="19">
        <v>4</v>
      </c>
      <c r="AC35" s="19">
        <v>36</v>
      </c>
      <c r="AD35" s="19">
        <v>204</v>
      </c>
      <c r="AE35" s="19">
        <v>0</v>
      </c>
      <c r="AF35" s="19">
        <v>0</v>
      </c>
      <c r="AG35" s="19">
        <v>0</v>
      </c>
      <c r="AH35" s="74">
        <v>0</v>
      </c>
      <c r="AI35" s="18">
        <v>244</v>
      </c>
      <c r="AJ35" s="19">
        <v>925</v>
      </c>
      <c r="AK35" s="19">
        <v>925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925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696</v>
      </c>
      <c r="T36" s="72">
        <v>0</v>
      </c>
      <c r="U36" s="72">
        <v>0</v>
      </c>
      <c r="V36" s="72">
        <v>0</v>
      </c>
      <c r="W36" s="72">
        <v>696</v>
      </c>
      <c r="X36" s="72">
        <v>0</v>
      </c>
      <c r="Y36" s="81">
        <v>0</v>
      </c>
      <c r="Z36" s="72">
        <v>0</v>
      </c>
      <c r="AA36" s="18">
        <v>0</v>
      </c>
      <c r="AB36" s="19">
        <v>4</v>
      </c>
      <c r="AC36" s="19">
        <v>36</v>
      </c>
      <c r="AD36" s="19">
        <v>184</v>
      </c>
      <c r="AE36" s="19">
        <v>0</v>
      </c>
      <c r="AF36" s="19">
        <v>0</v>
      </c>
      <c r="AG36" s="21">
        <v>0</v>
      </c>
      <c r="AH36" s="74">
        <v>0</v>
      </c>
      <c r="AI36" s="18">
        <v>224</v>
      </c>
      <c r="AJ36" s="19">
        <v>920</v>
      </c>
      <c r="AK36" s="19">
        <v>920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920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700</v>
      </c>
      <c r="T37" s="62">
        <v>0</v>
      </c>
      <c r="U37" s="62">
        <v>0</v>
      </c>
      <c r="V37" s="62">
        <v>0</v>
      </c>
      <c r="W37" s="62">
        <v>700</v>
      </c>
      <c r="X37" s="62">
        <v>16</v>
      </c>
      <c r="Y37" s="62">
        <v>0</v>
      </c>
      <c r="Z37" s="62">
        <v>0</v>
      </c>
      <c r="AA37" s="16">
        <v>0</v>
      </c>
      <c r="AB37" s="17">
        <v>4</v>
      </c>
      <c r="AC37" s="17">
        <v>36</v>
      </c>
      <c r="AD37" s="17">
        <v>204</v>
      </c>
      <c r="AE37" s="17">
        <v>0</v>
      </c>
      <c r="AF37" s="17">
        <v>0</v>
      </c>
      <c r="AG37" s="17">
        <v>0</v>
      </c>
      <c r="AH37" s="65">
        <v>0</v>
      </c>
      <c r="AI37" s="16">
        <v>244</v>
      </c>
      <c r="AJ37" s="17">
        <v>960</v>
      </c>
      <c r="AK37" s="17">
        <v>960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960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700</v>
      </c>
      <c r="T38" s="72">
        <v>0</v>
      </c>
      <c r="U38" s="72">
        <v>0</v>
      </c>
      <c r="V38" s="72">
        <v>0</v>
      </c>
      <c r="W38" s="72">
        <v>700</v>
      </c>
      <c r="X38" s="72">
        <v>16</v>
      </c>
      <c r="Y38" s="72">
        <v>0</v>
      </c>
      <c r="Z38" s="72">
        <v>0</v>
      </c>
      <c r="AA38" s="18">
        <v>0</v>
      </c>
      <c r="AB38" s="19">
        <v>4</v>
      </c>
      <c r="AC38" s="19">
        <v>36</v>
      </c>
      <c r="AD38" s="19">
        <v>224</v>
      </c>
      <c r="AE38" s="19">
        <v>0</v>
      </c>
      <c r="AF38" s="19">
        <v>0</v>
      </c>
      <c r="AG38" s="19">
        <v>0</v>
      </c>
      <c r="AH38" s="74">
        <v>0</v>
      </c>
      <c r="AI38" s="18">
        <v>264</v>
      </c>
      <c r="AJ38" s="19">
        <v>980</v>
      </c>
      <c r="AK38" s="19">
        <v>980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980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700</v>
      </c>
      <c r="T39" s="72">
        <v>0</v>
      </c>
      <c r="U39" s="72">
        <v>0</v>
      </c>
      <c r="V39" s="72">
        <v>0</v>
      </c>
      <c r="W39" s="72">
        <v>700</v>
      </c>
      <c r="X39" s="72">
        <v>16</v>
      </c>
      <c r="Y39" s="72">
        <v>0</v>
      </c>
      <c r="Z39" s="72">
        <v>0</v>
      </c>
      <c r="AA39" s="18">
        <v>0</v>
      </c>
      <c r="AB39" s="19">
        <v>4</v>
      </c>
      <c r="AC39" s="19">
        <v>36</v>
      </c>
      <c r="AD39" s="19">
        <v>244</v>
      </c>
      <c r="AE39" s="19">
        <v>0</v>
      </c>
      <c r="AF39" s="19">
        <v>0</v>
      </c>
      <c r="AG39" s="19">
        <v>0</v>
      </c>
      <c r="AH39" s="74">
        <v>0</v>
      </c>
      <c r="AI39" s="18">
        <v>284</v>
      </c>
      <c r="AJ39" s="19">
        <v>1000</v>
      </c>
      <c r="AK39" s="19">
        <v>1000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1000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0</v>
      </c>
      <c r="U40" s="81">
        <v>0</v>
      </c>
      <c r="V40" s="81">
        <v>0</v>
      </c>
      <c r="W40" s="81">
        <v>700</v>
      </c>
      <c r="X40" s="81">
        <v>16</v>
      </c>
      <c r="Y40" s="81">
        <v>0</v>
      </c>
      <c r="Z40" s="81">
        <v>0</v>
      </c>
      <c r="AA40" s="20">
        <v>0</v>
      </c>
      <c r="AB40" s="21">
        <v>4</v>
      </c>
      <c r="AC40" s="21">
        <v>36</v>
      </c>
      <c r="AD40" s="19">
        <v>264</v>
      </c>
      <c r="AE40" s="19">
        <v>0</v>
      </c>
      <c r="AF40" s="19">
        <v>0</v>
      </c>
      <c r="AG40" s="21">
        <v>0</v>
      </c>
      <c r="AH40" s="74">
        <v>0</v>
      </c>
      <c r="AI40" s="20">
        <v>304</v>
      </c>
      <c r="AJ40" s="21">
        <v>1020</v>
      </c>
      <c r="AK40" s="21">
        <v>1020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1020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0</v>
      </c>
      <c r="U41" s="72">
        <v>0</v>
      </c>
      <c r="V41" s="72">
        <v>0</v>
      </c>
      <c r="W41" s="72">
        <v>700</v>
      </c>
      <c r="X41" s="72">
        <v>46</v>
      </c>
      <c r="Y41" s="62">
        <v>0</v>
      </c>
      <c r="Z41" s="72">
        <v>0</v>
      </c>
      <c r="AA41" s="18">
        <v>0</v>
      </c>
      <c r="AB41" s="19">
        <v>4</v>
      </c>
      <c r="AC41" s="19">
        <v>36</v>
      </c>
      <c r="AD41" s="17">
        <v>264</v>
      </c>
      <c r="AE41" s="17">
        <v>0</v>
      </c>
      <c r="AF41" s="17">
        <v>0</v>
      </c>
      <c r="AG41" s="17">
        <v>0</v>
      </c>
      <c r="AH41" s="65">
        <v>0</v>
      </c>
      <c r="AI41" s="18">
        <v>304</v>
      </c>
      <c r="AJ41" s="19">
        <v>1050</v>
      </c>
      <c r="AK41" s="19">
        <v>1050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1050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0</v>
      </c>
      <c r="U42" s="72">
        <v>0</v>
      </c>
      <c r="V42" s="72">
        <v>0</v>
      </c>
      <c r="W42" s="72">
        <v>700</v>
      </c>
      <c r="X42" s="72">
        <v>76</v>
      </c>
      <c r="Y42" s="72">
        <v>0</v>
      </c>
      <c r="Z42" s="72">
        <v>0</v>
      </c>
      <c r="AA42" s="18">
        <v>0</v>
      </c>
      <c r="AB42" s="19">
        <v>4</v>
      </c>
      <c r="AC42" s="19">
        <v>36</v>
      </c>
      <c r="AD42" s="19">
        <v>264</v>
      </c>
      <c r="AE42" s="19">
        <v>0</v>
      </c>
      <c r="AF42" s="19">
        <v>0</v>
      </c>
      <c r="AG42" s="19">
        <v>0</v>
      </c>
      <c r="AH42" s="74">
        <v>0</v>
      </c>
      <c r="AI42" s="18">
        <v>304</v>
      </c>
      <c r="AJ42" s="19">
        <v>1080</v>
      </c>
      <c r="AK42" s="19">
        <v>1080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1080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0</v>
      </c>
      <c r="U43" s="72">
        <v>0</v>
      </c>
      <c r="V43" s="72">
        <v>0</v>
      </c>
      <c r="W43" s="72">
        <v>700</v>
      </c>
      <c r="X43" s="72">
        <v>96</v>
      </c>
      <c r="Y43" s="72">
        <v>0</v>
      </c>
      <c r="Z43" s="72">
        <v>0</v>
      </c>
      <c r="AA43" s="18">
        <v>0</v>
      </c>
      <c r="AB43" s="19">
        <v>4</v>
      </c>
      <c r="AC43" s="19">
        <v>36</v>
      </c>
      <c r="AD43" s="19">
        <v>264</v>
      </c>
      <c r="AE43" s="19">
        <v>0</v>
      </c>
      <c r="AF43" s="19">
        <v>0</v>
      </c>
      <c r="AG43" s="19">
        <v>0</v>
      </c>
      <c r="AH43" s="74">
        <v>0</v>
      </c>
      <c r="AI43" s="18">
        <v>304</v>
      </c>
      <c r="AJ43" s="19">
        <v>1100</v>
      </c>
      <c r="AK43" s="19">
        <v>1100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1100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0</v>
      </c>
      <c r="U44" s="72">
        <v>0</v>
      </c>
      <c r="V44" s="72">
        <v>0</v>
      </c>
      <c r="W44" s="72">
        <v>700</v>
      </c>
      <c r="X44" s="72">
        <v>116</v>
      </c>
      <c r="Y44" s="81">
        <v>0</v>
      </c>
      <c r="Z44" s="72">
        <v>0</v>
      </c>
      <c r="AA44" s="18">
        <v>0</v>
      </c>
      <c r="AB44" s="19">
        <v>4</v>
      </c>
      <c r="AC44" s="19">
        <v>36</v>
      </c>
      <c r="AD44" s="19">
        <v>264</v>
      </c>
      <c r="AE44" s="19">
        <v>0</v>
      </c>
      <c r="AF44" s="19">
        <v>0</v>
      </c>
      <c r="AG44" s="21">
        <v>0</v>
      </c>
      <c r="AH44" s="74">
        <v>0</v>
      </c>
      <c r="AI44" s="18">
        <v>304</v>
      </c>
      <c r="AJ44" s="19">
        <v>1120</v>
      </c>
      <c r="AK44" s="19">
        <v>1120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1120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0</v>
      </c>
      <c r="U45" s="62">
        <v>0</v>
      </c>
      <c r="V45" s="62">
        <v>0</v>
      </c>
      <c r="W45" s="62">
        <v>700</v>
      </c>
      <c r="X45" s="62">
        <v>136</v>
      </c>
      <c r="Y45" s="62">
        <v>0</v>
      </c>
      <c r="Z45" s="62">
        <v>0</v>
      </c>
      <c r="AA45" s="16">
        <v>0</v>
      </c>
      <c r="AB45" s="17">
        <v>4</v>
      </c>
      <c r="AC45" s="17">
        <v>36</v>
      </c>
      <c r="AD45" s="17">
        <v>264</v>
      </c>
      <c r="AE45" s="17">
        <v>0</v>
      </c>
      <c r="AF45" s="17">
        <v>0</v>
      </c>
      <c r="AG45" s="17">
        <v>0</v>
      </c>
      <c r="AH45" s="65">
        <v>0</v>
      </c>
      <c r="AI45" s="16">
        <v>304</v>
      </c>
      <c r="AJ45" s="17">
        <v>1140</v>
      </c>
      <c r="AK45" s="17">
        <v>1140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1140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0</v>
      </c>
      <c r="U46" s="72">
        <v>0</v>
      </c>
      <c r="V46" s="72">
        <v>0</v>
      </c>
      <c r="W46" s="72">
        <v>700</v>
      </c>
      <c r="X46" s="72">
        <v>166</v>
      </c>
      <c r="Y46" s="72">
        <v>0</v>
      </c>
      <c r="Z46" s="72">
        <v>0</v>
      </c>
      <c r="AA46" s="18">
        <v>0</v>
      </c>
      <c r="AB46" s="19">
        <v>4</v>
      </c>
      <c r="AC46" s="19">
        <v>36</v>
      </c>
      <c r="AD46" s="19">
        <v>264</v>
      </c>
      <c r="AE46" s="19">
        <v>0</v>
      </c>
      <c r="AF46" s="19">
        <v>0</v>
      </c>
      <c r="AG46" s="19">
        <v>0</v>
      </c>
      <c r="AH46" s="74">
        <v>0</v>
      </c>
      <c r="AI46" s="18">
        <v>304</v>
      </c>
      <c r="AJ46" s="19">
        <v>1170</v>
      </c>
      <c r="AK46" s="19">
        <v>1170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1170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0</v>
      </c>
      <c r="U47" s="72">
        <v>0</v>
      </c>
      <c r="V47" s="72">
        <v>0</v>
      </c>
      <c r="W47" s="72">
        <v>700</v>
      </c>
      <c r="X47" s="72">
        <v>216</v>
      </c>
      <c r="Y47" s="72">
        <v>0</v>
      </c>
      <c r="Z47" s="72">
        <v>0</v>
      </c>
      <c r="AA47" s="18">
        <v>0</v>
      </c>
      <c r="AB47" s="19">
        <v>4</v>
      </c>
      <c r="AC47" s="19">
        <v>36</v>
      </c>
      <c r="AD47" s="19">
        <v>264</v>
      </c>
      <c r="AE47" s="19">
        <v>0</v>
      </c>
      <c r="AF47" s="19">
        <v>0</v>
      </c>
      <c r="AG47" s="19">
        <v>0</v>
      </c>
      <c r="AH47" s="74">
        <v>0</v>
      </c>
      <c r="AI47" s="18">
        <v>304</v>
      </c>
      <c r="AJ47" s="19">
        <v>1220</v>
      </c>
      <c r="AK47" s="19">
        <v>1220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1220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0</v>
      </c>
      <c r="U48" s="81">
        <v>0</v>
      </c>
      <c r="V48" s="81">
        <v>0</v>
      </c>
      <c r="W48" s="81">
        <v>700</v>
      </c>
      <c r="X48" s="81">
        <v>256</v>
      </c>
      <c r="Y48" s="81">
        <v>0</v>
      </c>
      <c r="Z48" s="81">
        <v>0</v>
      </c>
      <c r="AA48" s="20">
        <v>0</v>
      </c>
      <c r="AB48" s="21">
        <v>4</v>
      </c>
      <c r="AC48" s="21">
        <v>36</v>
      </c>
      <c r="AD48" s="19">
        <v>264</v>
      </c>
      <c r="AE48" s="19">
        <v>0</v>
      </c>
      <c r="AF48" s="19">
        <v>0</v>
      </c>
      <c r="AG48" s="21">
        <v>0</v>
      </c>
      <c r="AH48" s="74">
        <v>0</v>
      </c>
      <c r="AI48" s="20">
        <v>304</v>
      </c>
      <c r="AJ48" s="21">
        <v>1260</v>
      </c>
      <c r="AK48" s="21">
        <v>1260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1260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0</v>
      </c>
      <c r="U49" s="72">
        <v>0</v>
      </c>
      <c r="V49" s="72">
        <v>0</v>
      </c>
      <c r="W49" s="72">
        <v>700</v>
      </c>
      <c r="X49" s="72">
        <v>286</v>
      </c>
      <c r="Y49" s="62">
        <v>0</v>
      </c>
      <c r="Z49" s="72">
        <v>0</v>
      </c>
      <c r="AA49" s="18">
        <v>0</v>
      </c>
      <c r="AB49" s="19">
        <v>4</v>
      </c>
      <c r="AC49" s="19">
        <v>36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304</v>
      </c>
      <c r="AJ49" s="19">
        <v>1290</v>
      </c>
      <c r="AK49" s="19">
        <v>1290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1290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0</v>
      </c>
      <c r="U50" s="72">
        <v>0</v>
      </c>
      <c r="V50" s="72">
        <v>0</v>
      </c>
      <c r="W50" s="72">
        <v>700</v>
      </c>
      <c r="X50" s="72">
        <v>326</v>
      </c>
      <c r="Y50" s="72">
        <v>0</v>
      </c>
      <c r="Z50" s="72">
        <v>0</v>
      </c>
      <c r="AA50" s="18">
        <v>0</v>
      </c>
      <c r="AB50" s="19">
        <v>4</v>
      </c>
      <c r="AC50" s="19">
        <v>36</v>
      </c>
      <c r="AD50" s="19">
        <v>264</v>
      </c>
      <c r="AE50" s="19">
        <v>0</v>
      </c>
      <c r="AF50" s="19">
        <v>0</v>
      </c>
      <c r="AG50" s="19">
        <v>0</v>
      </c>
      <c r="AH50" s="74">
        <v>0</v>
      </c>
      <c r="AI50" s="18">
        <v>304</v>
      </c>
      <c r="AJ50" s="19">
        <v>1330</v>
      </c>
      <c r="AK50" s="19">
        <v>1330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1330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40</v>
      </c>
      <c r="U51" s="72">
        <v>40</v>
      </c>
      <c r="V51" s="72">
        <v>0</v>
      </c>
      <c r="W51" s="72">
        <v>780</v>
      </c>
      <c r="X51" s="72">
        <v>286</v>
      </c>
      <c r="Y51" s="72">
        <v>0</v>
      </c>
      <c r="Z51" s="72">
        <v>0</v>
      </c>
      <c r="AA51" s="18">
        <v>0</v>
      </c>
      <c r="AB51" s="19">
        <v>4</v>
      </c>
      <c r="AC51" s="19">
        <v>36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304</v>
      </c>
      <c r="AJ51" s="19">
        <v>1370</v>
      </c>
      <c r="AK51" s="19">
        <v>1370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1370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40</v>
      </c>
      <c r="U52" s="72">
        <v>40</v>
      </c>
      <c r="V52" s="72">
        <v>0</v>
      </c>
      <c r="W52" s="72">
        <v>780</v>
      </c>
      <c r="X52" s="72">
        <v>326</v>
      </c>
      <c r="Y52" s="81">
        <v>0</v>
      </c>
      <c r="Z52" s="72">
        <v>0</v>
      </c>
      <c r="AA52" s="18">
        <v>0</v>
      </c>
      <c r="AB52" s="19">
        <v>4</v>
      </c>
      <c r="AC52" s="19">
        <v>36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304</v>
      </c>
      <c r="AJ52" s="19">
        <v>1410</v>
      </c>
      <c r="AK52" s="19">
        <v>1410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1410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60</v>
      </c>
      <c r="U53" s="62">
        <v>60</v>
      </c>
      <c r="V53" s="62">
        <v>0</v>
      </c>
      <c r="W53" s="62">
        <v>820</v>
      </c>
      <c r="X53" s="62">
        <v>326</v>
      </c>
      <c r="Y53" s="62">
        <v>0</v>
      </c>
      <c r="Z53" s="62">
        <v>0</v>
      </c>
      <c r="AA53" s="16">
        <v>0</v>
      </c>
      <c r="AB53" s="17">
        <v>4</v>
      </c>
      <c r="AC53" s="17">
        <v>36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304</v>
      </c>
      <c r="AJ53" s="17">
        <v>1450</v>
      </c>
      <c r="AK53" s="17">
        <v>1450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1450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80</v>
      </c>
      <c r="U54" s="72">
        <v>80</v>
      </c>
      <c r="V54" s="72">
        <v>0</v>
      </c>
      <c r="W54" s="72">
        <v>860</v>
      </c>
      <c r="X54" s="72">
        <v>316</v>
      </c>
      <c r="Y54" s="72">
        <v>0</v>
      </c>
      <c r="Z54" s="72">
        <v>0</v>
      </c>
      <c r="AA54" s="18">
        <v>0</v>
      </c>
      <c r="AB54" s="19">
        <v>4</v>
      </c>
      <c r="AC54" s="19">
        <v>36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304</v>
      </c>
      <c r="AJ54" s="19">
        <v>1480</v>
      </c>
      <c r="AK54" s="19">
        <v>1480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1480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80</v>
      </c>
      <c r="U55" s="72">
        <v>106</v>
      </c>
      <c r="V55" s="72">
        <v>0</v>
      </c>
      <c r="W55" s="72">
        <v>886</v>
      </c>
      <c r="X55" s="72">
        <v>330</v>
      </c>
      <c r="Y55" s="72">
        <v>0</v>
      </c>
      <c r="Z55" s="72">
        <v>0</v>
      </c>
      <c r="AA55" s="18">
        <v>0</v>
      </c>
      <c r="AB55" s="19">
        <v>4</v>
      </c>
      <c r="AC55" s="19">
        <v>36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304</v>
      </c>
      <c r="AJ55" s="19">
        <v>1520</v>
      </c>
      <c r="AK55" s="19">
        <v>1520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1520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80</v>
      </c>
      <c r="U56" s="81">
        <v>126</v>
      </c>
      <c r="V56" s="81">
        <v>0</v>
      </c>
      <c r="W56" s="81">
        <v>906</v>
      </c>
      <c r="X56" s="81">
        <v>330</v>
      </c>
      <c r="Y56" s="81">
        <v>0</v>
      </c>
      <c r="Z56" s="81">
        <v>0</v>
      </c>
      <c r="AA56" s="20">
        <v>0</v>
      </c>
      <c r="AB56" s="21">
        <v>4</v>
      </c>
      <c r="AC56" s="21">
        <v>36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304</v>
      </c>
      <c r="AJ56" s="21">
        <v>1540</v>
      </c>
      <c r="AK56" s="21">
        <v>1540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1540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80</v>
      </c>
      <c r="U57" s="72">
        <v>146</v>
      </c>
      <c r="V57" s="72">
        <v>0</v>
      </c>
      <c r="W57" s="72">
        <v>926</v>
      </c>
      <c r="X57" s="72">
        <v>330</v>
      </c>
      <c r="Y57" s="62">
        <v>0</v>
      </c>
      <c r="Z57" s="72">
        <v>0</v>
      </c>
      <c r="AA57" s="18">
        <v>0</v>
      </c>
      <c r="AB57" s="19">
        <v>4</v>
      </c>
      <c r="AC57" s="19">
        <v>36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304</v>
      </c>
      <c r="AJ57" s="19">
        <v>1560</v>
      </c>
      <c r="AK57" s="19">
        <v>1560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1560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91</v>
      </c>
      <c r="U58" s="72">
        <v>160</v>
      </c>
      <c r="V58" s="72">
        <v>0</v>
      </c>
      <c r="W58" s="72">
        <v>951</v>
      </c>
      <c r="X58" s="72">
        <v>330</v>
      </c>
      <c r="Y58" s="72">
        <v>0</v>
      </c>
      <c r="Z58" s="72">
        <v>0</v>
      </c>
      <c r="AA58" s="18">
        <v>0</v>
      </c>
      <c r="AB58" s="19">
        <v>4</v>
      </c>
      <c r="AC58" s="19">
        <v>36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304</v>
      </c>
      <c r="AJ58" s="19">
        <v>1585</v>
      </c>
      <c r="AK58" s="19">
        <v>1585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1585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96</v>
      </c>
      <c r="U59" s="72">
        <v>160</v>
      </c>
      <c r="V59" s="72">
        <v>0</v>
      </c>
      <c r="W59" s="72">
        <v>956</v>
      </c>
      <c r="X59" s="72">
        <v>330</v>
      </c>
      <c r="Y59" s="72">
        <v>0</v>
      </c>
      <c r="Z59" s="72">
        <v>0</v>
      </c>
      <c r="AA59" s="18">
        <v>0</v>
      </c>
      <c r="AB59" s="19">
        <v>4</v>
      </c>
      <c r="AC59" s="19">
        <v>36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304</v>
      </c>
      <c r="AJ59" s="19">
        <v>1590</v>
      </c>
      <c r="AK59" s="19">
        <v>1590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1590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106</v>
      </c>
      <c r="U60" s="72">
        <v>160</v>
      </c>
      <c r="V60" s="72">
        <v>0</v>
      </c>
      <c r="W60" s="72">
        <v>966</v>
      </c>
      <c r="X60" s="72">
        <v>330</v>
      </c>
      <c r="Y60" s="72">
        <v>0</v>
      </c>
      <c r="Z60" s="72">
        <v>0</v>
      </c>
      <c r="AA60" s="18">
        <v>0</v>
      </c>
      <c r="AB60" s="19">
        <v>4</v>
      </c>
      <c r="AC60" s="19">
        <v>36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304</v>
      </c>
      <c r="AJ60" s="19">
        <v>1600</v>
      </c>
      <c r="AK60" s="19">
        <v>1600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1600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116</v>
      </c>
      <c r="U61" s="62">
        <v>160</v>
      </c>
      <c r="V61" s="62">
        <v>0</v>
      </c>
      <c r="W61" s="62">
        <v>976</v>
      </c>
      <c r="X61" s="62">
        <v>330</v>
      </c>
      <c r="Y61" s="62">
        <v>0</v>
      </c>
      <c r="Z61" s="62">
        <v>0</v>
      </c>
      <c r="AA61" s="16">
        <v>0</v>
      </c>
      <c r="AB61" s="17">
        <v>4</v>
      </c>
      <c r="AC61" s="17">
        <v>36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304</v>
      </c>
      <c r="AJ61" s="17">
        <v>1610</v>
      </c>
      <c r="AK61" s="17">
        <v>1610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1610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126</v>
      </c>
      <c r="U62" s="72">
        <v>160</v>
      </c>
      <c r="V62" s="72">
        <v>0</v>
      </c>
      <c r="W62" s="72">
        <v>986</v>
      </c>
      <c r="X62" s="72">
        <v>330</v>
      </c>
      <c r="Y62" s="72">
        <v>0</v>
      </c>
      <c r="Z62" s="72">
        <v>0</v>
      </c>
      <c r="AA62" s="18">
        <v>0</v>
      </c>
      <c r="AB62" s="19">
        <v>4</v>
      </c>
      <c r="AC62" s="19">
        <v>36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304</v>
      </c>
      <c r="AJ62" s="19">
        <v>1620</v>
      </c>
      <c r="AK62" s="19">
        <v>1620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1620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101</v>
      </c>
      <c r="U63" s="72">
        <v>160</v>
      </c>
      <c r="V63" s="72">
        <v>0</v>
      </c>
      <c r="W63" s="72">
        <v>961</v>
      </c>
      <c r="X63" s="72">
        <v>330</v>
      </c>
      <c r="Y63" s="72">
        <v>0</v>
      </c>
      <c r="Z63" s="72">
        <v>0</v>
      </c>
      <c r="AA63" s="18">
        <v>0</v>
      </c>
      <c r="AB63" s="19">
        <v>4</v>
      </c>
      <c r="AC63" s="19">
        <v>36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304</v>
      </c>
      <c r="AJ63" s="19">
        <v>1595</v>
      </c>
      <c r="AK63" s="19">
        <v>1595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1595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81</v>
      </c>
      <c r="U64" s="81">
        <v>160</v>
      </c>
      <c r="V64" s="81">
        <v>0</v>
      </c>
      <c r="W64" s="81">
        <v>941</v>
      </c>
      <c r="X64" s="81">
        <v>330</v>
      </c>
      <c r="Y64" s="81">
        <v>0</v>
      </c>
      <c r="Z64" s="81">
        <v>0</v>
      </c>
      <c r="AA64" s="20">
        <v>0</v>
      </c>
      <c r="AB64" s="21">
        <v>4</v>
      </c>
      <c r="AC64" s="21">
        <v>36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304</v>
      </c>
      <c r="AJ64" s="21">
        <v>1575</v>
      </c>
      <c r="AK64" s="21">
        <v>1575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1575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80</v>
      </c>
      <c r="U65" s="72">
        <v>131</v>
      </c>
      <c r="V65" s="72">
        <v>0</v>
      </c>
      <c r="W65" s="72">
        <v>911</v>
      </c>
      <c r="X65" s="72">
        <v>330</v>
      </c>
      <c r="Y65" s="62">
        <v>0</v>
      </c>
      <c r="Z65" s="72">
        <v>0</v>
      </c>
      <c r="AA65" s="18">
        <v>0</v>
      </c>
      <c r="AB65" s="19">
        <v>4</v>
      </c>
      <c r="AC65" s="19">
        <v>36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304</v>
      </c>
      <c r="AJ65" s="19">
        <v>1545</v>
      </c>
      <c r="AK65" s="19">
        <v>1545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1545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80</v>
      </c>
      <c r="U66" s="72">
        <v>120</v>
      </c>
      <c r="V66" s="72">
        <v>0</v>
      </c>
      <c r="W66" s="72">
        <v>900</v>
      </c>
      <c r="X66" s="72">
        <v>326</v>
      </c>
      <c r="Y66" s="72">
        <v>0</v>
      </c>
      <c r="Z66" s="72">
        <v>0</v>
      </c>
      <c r="AA66" s="18">
        <v>0</v>
      </c>
      <c r="AB66" s="19">
        <v>4</v>
      </c>
      <c r="AC66" s="19">
        <v>36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304</v>
      </c>
      <c r="AJ66" s="19">
        <v>1530</v>
      </c>
      <c r="AK66" s="19">
        <v>1530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1530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80</v>
      </c>
      <c r="U67" s="72">
        <v>120</v>
      </c>
      <c r="V67" s="72">
        <v>0</v>
      </c>
      <c r="W67" s="72">
        <v>900</v>
      </c>
      <c r="X67" s="72">
        <v>316</v>
      </c>
      <c r="Y67" s="72">
        <v>0</v>
      </c>
      <c r="Z67" s="72">
        <v>0</v>
      </c>
      <c r="AA67" s="18">
        <v>0</v>
      </c>
      <c r="AB67" s="19">
        <v>4</v>
      </c>
      <c r="AC67" s="19">
        <v>36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304</v>
      </c>
      <c r="AJ67" s="19">
        <v>1520</v>
      </c>
      <c r="AK67" s="19">
        <v>1520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1520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80</v>
      </c>
      <c r="U68" s="72">
        <v>120</v>
      </c>
      <c r="V68" s="72">
        <v>0</v>
      </c>
      <c r="W68" s="72">
        <v>900</v>
      </c>
      <c r="X68" s="72">
        <v>316</v>
      </c>
      <c r="Y68" s="72">
        <v>0</v>
      </c>
      <c r="Z68" s="72">
        <v>0</v>
      </c>
      <c r="AA68" s="18">
        <v>0</v>
      </c>
      <c r="AB68" s="19">
        <v>4</v>
      </c>
      <c r="AC68" s="19">
        <v>36</v>
      </c>
      <c r="AD68" s="19">
        <v>264</v>
      </c>
      <c r="AE68" s="19">
        <v>0</v>
      </c>
      <c r="AF68" s="19">
        <v>0</v>
      </c>
      <c r="AG68" s="21">
        <v>0</v>
      </c>
      <c r="AH68" s="74">
        <v>0</v>
      </c>
      <c r="AI68" s="18">
        <v>304</v>
      </c>
      <c r="AJ68" s="19">
        <v>1520</v>
      </c>
      <c r="AK68" s="19">
        <v>1520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1520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80</v>
      </c>
      <c r="U69" s="62">
        <v>120</v>
      </c>
      <c r="V69" s="62">
        <v>0</v>
      </c>
      <c r="W69" s="62">
        <v>900</v>
      </c>
      <c r="X69" s="62">
        <v>326</v>
      </c>
      <c r="Y69" s="62">
        <v>0</v>
      </c>
      <c r="Z69" s="62">
        <v>0</v>
      </c>
      <c r="AA69" s="16">
        <v>0</v>
      </c>
      <c r="AB69" s="17">
        <v>4</v>
      </c>
      <c r="AC69" s="17">
        <v>36</v>
      </c>
      <c r="AD69" s="17">
        <v>264</v>
      </c>
      <c r="AE69" s="17">
        <v>0</v>
      </c>
      <c r="AF69" s="17">
        <v>0</v>
      </c>
      <c r="AG69" s="17">
        <v>0</v>
      </c>
      <c r="AH69" s="65">
        <v>0</v>
      </c>
      <c r="AI69" s="16">
        <v>304</v>
      </c>
      <c r="AJ69" s="17">
        <v>1530</v>
      </c>
      <c r="AK69" s="17">
        <v>1530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1530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80</v>
      </c>
      <c r="U70" s="72">
        <v>136</v>
      </c>
      <c r="V70" s="72">
        <v>0</v>
      </c>
      <c r="W70" s="72">
        <v>916</v>
      </c>
      <c r="X70" s="72">
        <v>330</v>
      </c>
      <c r="Y70" s="72">
        <v>0</v>
      </c>
      <c r="Z70" s="72">
        <v>0</v>
      </c>
      <c r="AA70" s="18">
        <v>0</v>
      </c>
      <c r="AB70" s="19">
        <v>4</v>
      </c>
      <c r="AC70" s="19">
        <v>36</v>
      </c>
      <c r="AD70" s="19">
        <v>264</v>
      </c>
      <c r="AE70" s="19">
        <v>0</v>
      </c>
      <c r="AF70" s="19">
        <v>0</v>
      </c>
      <c r="AG70" s="19">
        <v>0</v>
      </c>
      <c r="AH70" s="74">
        <v>0</v>
      </c>
      <c r="AI70" s="18">
        <v>304</v>
      </c>
      <c r="AJ70" s="19">
        <v>1550</v>
      </c>
      <c r="AK70" s="19">
        <v>1550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1550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80</v>
      </c>
      <c r="U71" s="72">
        <v>156</v>
      </c>
      <c r="V71" s="72">
        <v>0</v>
      </c>
      <c r="W71" s="72">
        <v>936</v>
      </c>
      <c r="X71" s="72">
        <v>330</v>
      </c>
      <c r="Y71" s="72">
        <v>0</v>
      </c>
      <c r="Z71" s="72">
        <v>0</v>
      </c>
      <c r="AA71" s="18">
        <v>0</v>
      </c>
      <c r="AB71" s="19">
        <v>4</v>
      </c>
      <c r="AC71" s="19">
        <v>36</v>
      </c>
      <c r="AD71" s="19">
        <v>264</v>
      </c>
      <c r="AE71" s="19">
        <v>0</v>
      </c>
      <c r="AF71" s="19">
        <v>0</v>
      </c>
      <c r="AG71" s="19">
        <v>0</v>
      </c>
      <c r="AH71" s="74">
        <v>0</v>
      </c>
      <c r="AI71" s="18">
        <v>304</v>
      </c>
      <c r="AJ71" s="19">
        <v>1570</v>
      </c>
      <c r="AK71" s="19">
        <v>1570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1570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96</v>
      </c>
      <c r="U72" s="81">
        <v>160</v>
      </c>
      <c r="V72" s="81">
        <v>0</v>
      </c>
      <c r="W72" s="81">
        <v>956</v>
      </c>
      <c r="X72" s="81">
        <v>330</v>
      </c>
      <c r="Y72" s="81">
        <v>0</v>
      </c>
      <c r="Z72" s="81">
        <v>0</v>
      </c>
      <c r="AA72" s="20">
        <v>0</v>
      </c>
      <c r="AB72" s="21">
        <v>4</v>
      </c>
      <c r="AC72" s="21">
        <v>36</v>
      </c>
      <c r="AD72" s="21">
        <v>264</v>
      </c>
      <c r="AE72" s="19">
        <v>0</v>
      </c>
      <c r="AF72" s="19">
        <v>0</v>
      </c>
      <c r="AG72" s="21">
        <v>0</v>
      </c>
      <c r="AH72" s="74">
        <v>0</v>
      </c>
      <c r="AI72" s="20">
        <v>304</v>
      </c>
      <c r="AJ72" s="21">
        <v>1590</v>
      </c>
      <c r="AK72" s="21">
        <v>1590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1590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106</v>
      </c>
      <c r="U73" s="72">
        <v>160</v>
      </c>
      <c r="V73" s="72">
        <v>0</v>
      </c>
      <c r="W73" s="72">
        <v>966</v>
      </c>
      <c r="X73" s="72">
        <v>330</v>
      </c>
      <c r="Y73" s="62">
        <v>0</v>
      </c>
      <c r="Z73" s="72">
        <v>0</v>
      </c>
      <c r="AA73" s="18">
        <v>0</v>
      </c>
      <c r="AB73" s="19">
        <v>4</v>
      </c>
      <c r="AC73" s="19">
        <v>36</v>
      </c>
      <c r="AD73" s="19">
        <v>264</v>
      </c>
      <c r="AE73" s="17">
        <v>0</v>
      </c>
      <c r="AF73" s="17">
        <v>0</v>
      </c>
      <c r="AG73" s="17">
        <v>0</v>
      </c>
      <c r="AH73" s="65">
        <v>0</v>
      </c>
      <c r="AI73" s="18">
        <v>304</v>
      </c>
      <c r="AJ73" s="19">
        <v>1600</v>
      </c>
      <c r="AK73" s="19">
        <v>1600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1600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116</v>
      </c>
      <c r="U74" s="72">
        <v>160</v>
      </c>
      <c r="V74" s="72">
        <v>0</v>
      </c>
      <c r="W74" s="72">
        <v>976</v>
      </c>
      <c r="X74" s="72">
        <v>330</v>
      </c>
      <c r="Y74" s="72">
        <v>0</v>
      </c>
      <c r="Z74" s="72">
        <v>0</v>
      </c>
      <c r="AA74" s="18">
        <v>0</v>
      </c>
      <c r="AB74" s="19">
        <v>4</v>
      </c>
      <c r="AC74" s="19">
        <v>36</v>
      </c>
      <c r="AD74" s="19">
        <v>264</v>
      </c>
      <c r="AE74" s="19">
        <v>0</v>
      </c>
      <c r="AF74" s="19">
        <v>0</v>
      </c>
      <c r="AG74" s="19">
        <v>0</v>
      </c>
      <c r="AH74" s="74">
        <v>0</v>
      </c>
      <c r="AI74" s="18">
        <v>304</v>
      </c>
      <c r="AJ74" s="19">
        <v>1610</v>
      </c>
      <c r="AK74" s="19">
        <v>1610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1610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126</v>
      </c>
      <c r="U75" s="72">
        <v>160</v>
      </c>
      <c r="V75" s="72">
        <v>0</v>
      </c>
      <c r="W75" s="72">
        <v>986</v>
      </c>
      <c r="X75" s="72">
        <v>330</v>
      </c>
      <c r="Y75" s="72">
        <v>0</v>
      </c>
      <c r="Z75" s="72">
        <v>0</v>
      </c>
      <c r="AA75" s="18">
        <v>0</v>
      </c>
      <c r="AB75" s="19">
        <v>4</v>
      </c>
      <c r="AC75" s="19">
        <v>36</v>
      </c>
      <c r="AD75" s="19">
        <v>264</v>
      </c>
      <c r="AE75" s="19">
        <v>0</v>
      </c>
      <c r="AF75" s="19">
        <v>0</v>
      </c>
      <c r="AG75" s="19">
        <v>0</v>
      </c>
      <c r="AH75" s="74">
        <v>0</v>
      </c>
      <c r="AI75" s="18">
        <v>304</v>
      </c>
      <c r="AJ75" s="19">
        <v>1620</v>
      </c>
      <c r="AK75" s="19">
        <v>1620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1620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136</v>
      </c>
      <c r="U76" s="72">
        <v>160</v>
      </c>
      <c r="V76" s="72">
        <v>0</v>
      </c>
      <c r="W76" s="72">
        <v>996</v>
      </c>
      <c r="X76" s="72">
        <v>330</v>
      </c>
      <c r="Y76" s="72">
        <v>0</v>
      </c>
      <c r="Z76" s="72">
        <v>0</v>
      </c>
      <c r="AA76" s="18">
        <v>0</v>
      </c>
      <c r="AB76" s="19">
        <v>4</v>
      </c>
      <c r="AC76" s="19">
        <v>36</v>
      </c>
      <c r="AD76" s="19">
        <v>264</v>
      </c>
      <c r="AE76" s="19">
        <v>0</v>
      </c>
      <c r="AF76" s="19">
        <v>0</v>
      </c>
      <c r="AG76" s="21">
        <v>0</v>
      </c>
      <c r="AH76" s="74">
        <v>0</v>
      </c>
      <c r="AI76" s="18">
        <v>304</v>
      </c>
      <c r="AJ76" s="19">
        <v>1630</v>
      </c>
      <c r="AK76" s="19">
        <v>1630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1630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136</v>
      </c>
      <c r="U77" s="62">
        <v>170</v>
      </c>
      <c r="V77" s="62">
        <v>0</v>
      </c>
      <c r="W77" s="62">
        <v>1006</v>
      </c>
      <c r="X77" s="62">
        <v>330</v>
      </c>
      <c r="Y77" s="62">
        <v>0</v>
      </c>
      <c r="Z77" s="62">
        <v>0</v>
      </c>
      <c r="AA77" s="16">
        <v>0</v>
      </c>
      <c r="AB77" s="17">
        <v>4</v>
      </c>
      <c r="AC77" s="17">
        <v>36</v>
      </c>
      <c r="AD77" s="17">
        <v>264</v>
      </c>
      <c r="AE77" s="17">
        <v>0</v>
      </c>
      <c r="AF77" s="17">
        <v>0</v>
      </c>
      <c r="AG77" s="17">
        <v>0</v>
      </c>
      <c r="AH77" s="65">
        <v>0</v>
      </c>
      <c r="AI77" s="16">
        <v>304</v>
      </c>
      <c r="AJ77" s="17">
        <v>1640</v>
      </c>
      <c r="AK77" s="17">
        <v>1640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1640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136</v>
      </c>
      <c r="U78" s="72">
        <v>170</v>
      </c>
      <c r="V78" s="72">
        <v>0</v>
      </c>
      <c r="W78" s="72">
        <v>1006</v>
      </c>
      <c r="X78" s="72">
        <v>330</v>
      </c>
      <c r="Y78" s="72">
        <v>0</v>
      </c>
      <c r="Z78" s="72">
        <v>0</v>
      </c>
      <c r="AA78" s="18">
        <v>0</v>
      </c>
      <c r="AB78" s="19">
        <v>4</v>
      </c>
      <c r="AC78" s="19">
        <v>36</v>
      </c>
      <c r="AD78" s="19">
        <v>264</v>
      </c>
      <c r="AE78" s="19">
        <v>0</v>
      </c>
      <c r="AF78" s="19">
        <v>0</v>
      </c>
      <c r="AG78" s="19">
        <v>0</v>
      </c>
      <c r="AH78" s="74">
        <v>0</v>
      </c>
      <c r="AI78" s="18">
        <v>304</v>
      </c>
      <c r="AJ78" s="19">
        <v>1640</v>
      </c>
      <c r="AK78" s="19">
        <v>1640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1640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136</v>
      </c>
      <c r="U79" s="72">
        <v>160</v>
      </c>
      <c r="V79" s="72">
        <v>0</v>
      </c>
      <c r="W79" s="72">
        <v>996</v>
      </c>
      <c r="X79" s="72">
        <v>330</v>
      </c>
      <c r="Y79" s="72">
        <v>0</v>
      </c>
      <c r="Z79" s="72">
        <v>0</v>
      </c>
      <c r="AA79" s="18">
        <v>0</v>
      </c>
      <c r="AB79" s="19">
        <v>4</v>
      </c>
      <c r="AC79" s="19">
        <v>36</v>
      </c>
      <c r="AD79" s="19">
        <v>264</v>
      </c>
      <c r="AE79" s="19">
        <v>0</v>
      </c>
      <c r="AF79" s="19">
        <v>0</v>
      </c>
      <c r="AG79" s="19">
        <v>0</v>
      </c>
      <c r="AH79" s="74">
        <v>0</v>
      </c>
      <c r="AI79" s="18">
        <v>304</v>
      </c>
      <c r="AJ79" s="19">
        <v>1630</v>
      </c>
      <c r="AK79" s="19">
        <v>1630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1630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130</v>
      </c>
      <c r="U80" s="81">
        <v>160</v>
      </c>
      <c r="V80" s="81">
        <v>0</v>
      </c>
      <c r="W80" s="81">
        <v>990</v>
      </c>
      <c r="X80" s="81">
        <v>326</v>
      </c>
      <c r="Y80" s="81">
        <v>0</v>
      </c>
      <c r="Z80" s="81">
        <v>0</v>
      </c>
      <c r="AA80" s="20">
        <v>0</v>
      </c>
      <c r="AB80" s="21">
        <v>4</v>
      </c>
      <c r="AC80" s="21">
        <v>36</v>
      </c>
      <c r="AD80" s="19">
        <v>264</v>
      </c>
      <c r="AE80" s="19">
        <v>0</v>
      </c>
      <c r="AF80" s="19">
        <v>0</v>
      </c>
      <c r="AG80" s="21">
        <v>0</v>
      </c>
      <c r="AH80" s="74">
        <v>0</v>
      </c>
      <c r="AI80" s="20">
        <v>304</v>
      </c>
      <c r="AJ80" s="21">
        <v>1620</v>
      </c>
      <c r="AK80" s="21">
        <v>1620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1620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130</v>
      </c>
      <c r="U81" s="72">
        <v>160</v>
      </c>
      <c r="V81" s="72">
        <v>0</v>
      </c>
      <c r="W81" s="72">
        <v>990</v>
      </c>
      <c r="X81" s="72">
        <v>306</v>
      </c>
      <c r="Y81" s="62">
        <v>0</v>
      </c>
      <c r="Z81" s="72">
        <v>0</v>
      </c>
      <c r="AA81" s="18">
        <v>0</v>
      </c>
      <c r="AB81" s="19">
        <v>4</v>
      </c>
      <c r="AC81" s="19">
        <v>36</v>
      </c>
      <c r="AD81" s="17">
        <v>264</v>
      </c>
      <c r="AE81" s="17">
        <v>0</v>
      </c>
      <c r="AF81" s="17">
        <v>0</v>
      </c>
      <c r="AG81" s="17">
        <v>0</v>
      </c>
      <c r="AH81" s="65">
        <v>0</v>
      </c>
      <c r="AI81" s="18">
        <v>304</v>
      </c>
      <c r="AJ81" s="19">
        <v>1600</v>
      </c>
      <c r="AK81" s="19">
        <v>1600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1600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130</v>
      </c>
      <c r="U82" s="72">
        <v>160</v>
      </c>
      <c r="V82" s="72">
        <v>0</v>
      </c>
      <c r="W82" s="72">
        <v>990</v>
      </c>
      <c r="X82" s="72">
        <v>306</v>
      </c>
      <c r="Y82" s="72">
        <v>0</v>
      </c>
      <c r="Z82" s="72">
        <v>0</v>
      </c>
      <c r="AA82" s="18">
        <v>0</v>
      </c>
      <c r="AB82" s="19">
        <v>4</v>
      </c>
      <c r="AC82" s="19">
        <v>36</v>
      </c>
      <c r="AD82" s="19">
        <v>264</v>
      </c>
      <c r="AE82" s="19">
        <v>0</v>
      </c>
      <c r="AF82" s="19">
        <v>0</v>
      </c>
      <c r="AG82" s="19">
        <v>0</v>
      </c>
      <c r="AH82" s="74">
        <v>0</v>
      </c>
      <c r="AI82" s="18">
        <v>304</v>
      </c>
      <c r="AJ82" s="19">
        <v>1600</v>
      </c>
      <c r="AK82" s="19">
        <v>1600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1600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130</v>
      </c>
      <c r="U83" s="72">
        <v>170</v>
      </c>
      <c r="V83" s="72">
        <v>0</v>
      </c>
      <c r="W83" s="72">
        <v>1000</v>
      </c>
      <c r="X83" s="72">
        <v>326</v>
      </c>
      <c r="Y83" s="72">
        <v>0</v>
      </c>
      <c r="Z83" s="72">
        <v>0</v>
      </c>
      <c r="AA83" s="18">
        <v>0</v>
      </c>
      <c r="AB83" s="19">
        <v>4</v>
      </c>
      <c r="AC83" s="19">
        <v>36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304</v>
      </c>
      <c r="AJ83" s="19">
        <v>1630</v>
      </c>
      <c r="AK83" s="19">
        <v>1630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1630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130</v>
      </c>
      <c r="U84" s="72">
        <v>186</v>
      </c>
      <c r="V84" s="72">
        <v>0</v>
      </c>
      <c r="W84" s="72">
        <v>1016</v>
      </c>
      <c r="X84" s="72">
        <v>330</v>
      </c>
      <c r="Y84" s="72">
        <v>0</v>
      </c>
      <c r="Z84" s="72">
        <v>0</v>
      </c>
      <c r="AA84" s="18">
        <v>0</v>
      </c>
      <c r="AB84" s="19">
        <v>4</v>
      </c>
      <c r="AC84" s="19">
        <v>36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304</v>
      </c>
      <c r="AJ84" s="19">
        <v>1650</v>
      </c>
      <c r="AK84" s="19">
        <v>1650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1650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130</v>
      </c>
      <c r="U85" s="62">
        <v>216</v>
      </c>
      <c r="V85" s="62">
        <v>0</v>
      </c>
      <c r="W85" s="62">
        <v>1046</v>
      </c>
      <c r="X85" s="62">
        <v>330</v>
      </c>
      <c r="Y85" s="62">
        <v>0</v>
      </c>
      <c r="Z85" s="62">
        <v>0</v>
      </c>
      <c r="AA85" s="16">
        <v>0</v>
      </c>
      <c r="AB85" s="17">
        <v>4</v>
      </c>
      <c r="AC85" s="17">
        <v>36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304</v>
      </c>
      <c r="AJ85" s="17">
        <v>1680</v>
      </c>
      <c r="AK85" s="17">
        <v>1680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1680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130</v>
      </c>
      <c r="U86" s="72">
        <v>220</v>
      </c>
      <c r="V86" s="72">
        <v>0</v>
      </c>
      <c r="W86" s="72">
        <v>1050</v>
      </c>
      <c r="X86" s="72">
        <v>326</v>
      </c>
      <c r="Y86" s="72">
        <v>0</v>
      </c>
      <c r="Z86" s="72">
        <v>0</v>
      </c>
      <c r="AA86" s="18">
        <v>0</v>
      </c>
      <c r="AB86" s="19">
        <v>4</v>
      </c>
      <c r="AC86" s="19">
        <v>36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304</v>
      </c>
      <c r="AJ86" s="19">
        <v>1680</v>
      </c>
      <c r="AK86" s="19">
        <v>1680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1680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130</v>
      </c>
      <c r="U87" s="72">
        <v>220</v>
      </c>
      <c r="V87" s="72">
        <v>0</v>
      </c>
      <c r="W87" s="72">
        <v>1050</v>
      </c>
      <c r="X87" s="72">
        <v>326</v>
      </c>
      <c r="Y87" s="72">
        <v>0</v>
      </c>
      <c r="Z87" s="72">
        <v>0</v>
      </c>
      <c r="AA87" s="18">
        <v>0</v>
      </c>
      <c r="AB87" s="19">
        <v>4</v>
      </c>
      <c r="AC87" s="19">
        <v>36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304</v>
      </c>
      <c r="AJ87" s="19">
        <v>1680</v>
      </c>
      <c r="AK87" s="19">
        <v>1680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1680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130</v>
      </c>
      <c r="U88" s="81">
        <v>220</v>
      </c>
      <c r="V88" s="81">
        <v>0</v>
      </c>
      <c r="W88" s="81">
        <v>1050</v>
      </c>
      <c r="X88" s="81">
        <v>326</v>
      </c>
      <c r="Y88" s="72">
        <v>0</v>
      </c>
      <c r="Z88" s="81">
        <v>0</v>
      </c>
      <c r="AA88" s="20">
        <v>0</v>
      </c>
      <c r="AB88" s="21">
        <v>4</v>
      </c>
      <c r="AC88" s="21">
        <v>36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304</v>
      </c>
      <c r="AJ88" s="21">
        <v>1680</v>
      </c>
      <c r="AK88" s="21">
        <v>1680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1680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130</v>
      </c>
      <c r="U89" s="72">
        <v>216</v>
      </c>
      <c r="V89" s="72">
        <v>0</v>
      </c>
      <c r="W89" s="72">
        <v>1046</v>
      </c>
      <c r="X89" s="72">
        <v>330</v>
      </c>
      <c r="Y89" s="62">
        <v>0</v>
      </c>
      <c r="Z89" s="72">
        <v>0</v>
      </c>
      <c r="AA89" s="18">
        <v>0</v>
      </c>
      <c r="AB89" s="19">
        <v>4</v>
      </c>
      <c r="AC89" s="19">
        <v>36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304</v>
      </c>
      <c r="AJ89" s="19">
        <v>1680</v>
      </c>
      <c r="AK89" s="19">
        <v>1680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1680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130</v>
      </c>
      <c r="U90" s="72">
        <v>216</v>
      </c>
      <c r="V90" s="72">
        <v>0</v>
      </c>
      <c r="W90" s="72">
        <v>1046</v>
      </c>
      <c r="X90" s="72">
        <v>320</v>
      </c>
      <c r="Y90" s="72">
        <v>0</v>
      </c>
      <c r="Z90" s="72">
        <v>0</v>
      </c>
      <c r="AA90" s="18">
        <v>0</v>
      </c>
      <c r="AB90" s="19">
        <v>4</v>
      </c>
      <c r="AC90" s="19">
        <v>36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304</v>
      </c>
      <c r="AJ90" s="19">
        <v>1670</v>
      </c>
      <c r="AK90" s="19">
        <v>1670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1670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121</v>
      </c>
      <c r="U91" s="72">
        <v>200</v>
      </c>
      <c r="V91" s="72">
        <v>0</v>
      </c>
      <c r="W91" s="72">
        <v>1021</v>
      </c>
      <c r="X91" s="72">
        <v>330</v>
      </c>
      <c r="Y91" s="72">
        <v>0</v>
      </c>
      <c r="Z91" s="72">
        <v>0</v>
      </c>
      <c r="AA91" s="18">
        <v>0</v>
      </c>
      <c r="AB91" s="19">
        <v>4</v>
      </c>
      <c r="AC91" s="19">
        <v>36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304</v>
      </c>
      <c r="AJ91" s="19">
        <v>1655</v>
      </c>
      <c r="AK91" s="19">
        <v>1655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1655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121</v>
      </c>
      <c r="U92" s="72">
        <v>180</v>
      </c>
      <c r="V92" s="72">
        <v>0</v>
      </c>
      <c r="W92" s="72">
        <v>1001</v>
      </c>
      <c r="X92" s="72">
        <v>330</v>
      </c>
      <c r="Y92" s="72">
        <v>0</v>
      </c>
      <c r="Z92" s="72">
        <v>0</v>
      </c>
      <c r="AA92" s="18">
        <v>0</v>
      </c>
      <c r="AB92" s="19">
        <v>4</v>
      </c>
      <c r="AC92" s="19">
        <v>36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304</v>
      </c>
      <c r="AJ92" s="19">
        <v>1635</v>
      </c>
      <c r="AK92" s="19">
        <v>1635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1635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116</v>
      </c>
      <c r="U93" s="62">
        <v>160</v>
      </c>
      <c r="V93" s="62">
        <v>0</v>
      </c>
      <c r="W93" s="62">
        <v>976</v>
      </c>
      <c r="X93" s="62">
        <v>330</v>
      </c>
      <c r="Y93" s="62">
        <v>0</v>
      </c>
      <c r="Z93" s="62">
        <v>0</v>
      </c>
      <c r="AA93" s="16">
        <v>0</v>
      </c>
      <c r="AB93" s="17">
        <v>4</v>
      </c>
      <c r="AC93" s="17">
        <v>36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304</v>
      </c>
      <c r="AJ93" s="17">
        <v>1610</v>
      </c>
      <c r="AK93" s="17">
        <v>1610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1610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106</v>
      </c>
      <c r="U94" s="72">
        <v>160</v>
      </c>
      <c r="V94" s="72">
        <v>0</v>
      </c>
      <c r="W94" s="72">
        <v>966</v>
      </c>
      <c r="X94" s="72">
        <v>330</v>
      </c>
      <c r="Y94" s="72">
        <v>0</v>
      </c>
      <c r="Z94" s="72">
        <v>0</v>
      </c>
      <c r="AA94" s="18">
        <v>0</v>
      </c>
      <c r="AB94" s="19">
        <v>4</v>
      </c>
      <c r="AC94" s="19">
        <v>36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304</v>
      </c>
      <c r="AJ94" s="19">
        <v>1600</v>
      </c>
      <c r="AK94" s="19">
        <v>1600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1600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86</v>
      </c>
      <c r="U95" s="72">
        <v>160</v>
      </c>
      <c r="V95" s="72">
        <v>0</v>
      </c>
      <c r="W95" s="72">
        <v>946</v>
      </c>
      <c r="X95" s="72">
        <v>330</v>
      </c>
      <c r="Y95" s="72">
        <v>0</v>
      </c>
      <c r="Z95" s="72">
        <v>0</v>
      </c>
      <c r="AA95" s="18">
        <v>0</v>
      </c>
      <c r="AB95" s="19">
        <v>4</v>
      </c>
      <c r="AC95" s="19">
        <v>36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304</v>
      </c>
      <c r="AJ95" s="19">
        <v>1580</v>
      </c>
      <c r="AK95" s="19">
        <v>1580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1580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80</v>
      </c>
      <c r="U96" s="81">
        <v>146</v>
      </c>
      <c r="V96" s="81">
        <v>0</v>
      </c>
      <c r="W96" s="81">
        <v>926</v>
      </c>
      <c r="X96" s="81">
        <v>330</v>
      </c>
      <c r="Y96" s="72">
        <v>0</v>
      </c>
      <c r="Z96" s="81">
        <v>0</v>
      </c>
      <c r="AA96" s="20">
        <v>0</v>
      </c>
      <c r="AB96" s="21">
        <v>4</v>
      </c>
      <c r="AC96" s="21">
        <v>36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304</v>
      </c>
      <c r="AJ96" s="21">
        <v>1560</v>
      </c>
      <c r="AK96" s="21">
        <v>1560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1560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80</v>
      </c>
      <c r="U97" s="72">
        <v>136</v>
      </c>
      <c r="V97" s="72">
        <v>0</v>
      </c>
      <c r="W97" s="72">
        <v>916</v>
      </c>
      <c r="X97" s="72">
        <v>330</v>
      </c>
      <c r="Y97" s="62">
        <v>0</v>
      </c>
      <c r="Z97" s="72">
        <v>0</v>
      </c>
      <c r="AA97" s="18">
        <v>0</v>
      </c>
      <c r="AB97" s="19">
        <v>4</v>
      </c>
      <c r="AC97" s="19">
        <v>36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304</v>
      </c>
      <c r="AJ97" s="19">
        <v>1550</v>
      </c>
      <c r="AK97" s="19">
        <v>1550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1550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80</v>
      </c>
      <c r="U98" s="72">
        <v>120</v>
      </c>
      <c r="V98" s="72">
        <v>0</v>
      </c>
      <c r="W98" s="72">
        <v>900</v>
      </c>
      <c r="X98" s="72">
        <v>326</v>
      </c>
      <c r="Y98" s="72">
        <v>0</v>
      </c>
      <c r="Z98" s="72">
        <v>0</v>
      </c>
      <c r="AA98" s="18">
        <v>0</v>
      </c>
      <c r="AB98" s="19">
        <v>4</v>
      </c>
      <c r="AC98" s="19">
        <v>36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304</v>
      </c>
      <c r="AJ98" s="19">
        <v>1530</v>
      </c>
      <c r="AK98" s="19">
        <v>1530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1530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60</v>
      </c>
      <c r="U99" s="72">
        <v>120</v>
      </c>
      <c r="V99" s="72">
        <v>0</v>
      </c>
      <c r="W99" s="72">
        <v>880</v>
      </c>
      <c r="X99" s="72">
        <v>330</v>
      </c>
      <c r="Y99" s="72">
        <v>0</v>
      </c>
      <c r="Z99" s="72">
        <v>0</v>
      </c>
      <c r="AA99" s="18">
        <v>0</v>
      </c>
      <c r="AB99" s="19">
        <v>4</v>
      </c>
      <c r="AC99" s="19">
        <v>36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304</v>
      </c>
      <c r="AJ99" s="19">
        <v>1514</v>
      </c>
      <c r="AK99" s="19">
        <v>1514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1514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40</v>
      </c>
      <c r="U100" s="72">
        <v>120</v>
      </c>
      <c r="V100" s="72">
        <v>0</v>
      </c>
      <c r="W100" s="72">
        <v>860</v>
      </c>
      <c r="X100" s="72">
        <v>326</v>
      </c>
      <c r="Y100" s="81">
        <v>0</v>
      </c>
      <c r="Z100" s="72">
        <v>0</v>
      </c>
      <c r="AA100" s="18">
        <v>0</v>
      </c>
      <c r="AB100" s="19">
        <v>4</v>
      </c>
      <c r="AC100" s="19">
        <v>36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304</v>
      </c>
      <c r="AJ100" s="19">
        <v>1490</v>
      </c>
      <c r="AK100" s="19">
        <v>1490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1490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40</v>
      </c>
      <c r="U101" s="62">
        <v>160</v>
      </c>
      <c r="V101" s="62">
        <v>0</v>
      </c>
      <c r="W101" s="62">
        <v>900</v>
      </c>
      <c r="X101" s="62">
        <v>246</v>
      </c>
      <c r="Y101" s="62">
        <v>0</v>
      </c>
      <c r="Z101" s="62">
        <v>0</v>
      </c>
      <c r="AA101" s="16">
        <v>0</v>
      </c>
      <c r="AB101" s="17">
        <v>4</v>
      </c>
      <c r="AC101" s="17">
        <v>36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304</v>
      </c>
      <c r="AJ101" s="17">
        <v>1450</v>
      </c>
      <c r="AK101" s="17">
        <v>1450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1450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40</v>
      </c>
      <c r="U102" s="72">
        <v>120</v>
      </c>
      <c r="V102" s="72">
        <v>0</v>
      </c>
      <c r="W102" s="72">
        <v>860</v>
      </c>
      <c r="X102" s="72">
        <v>266</v>
      </c>
      <c r="Y102" s="72">
        <v>0</v>
      </c>
      <c r="Z102" s="72">
        <v>0</v>
      </c>
      <c r="AA102" s="18">
        <v>0</v>
      </c>
      <c r="AB102" s="19">
        <v>4</v>
      </c>
      <c r="AC102" s="19">
        <v>36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304</v>
      </c>
      <c r="AJ102" s="19">
        <v>1430</v>
      </c>
      <c r="AK102" s="19">
        <v>1430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1430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40</v>
      </c>
      <c r="U103" s="72">
        <v>80</v>
      </c>
      <c r="V103" s="72">
        <v>0</v>
      </c>
      <c r="W103" s="72">
        <v>820</v>
      </c>
      <c r="X103" s="72">
        <v>291</v>
      </c>
      <c r="Y103" s="72">
        <v>0</v>
      </c>
      <c r="Z103" s="72">
        <v>0</v>
      </c>
      <c r="AA103" s="18">
        <v>0</v>
      </c>
      <c r="AB103" s="19">
        <v>4</v>
      </c>
      <c r="AC103" s="19">
        <v>36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304</v>
      </c>
      <c r="AJ103" s="19">
        <v>1415</v>
      </c>
      <c r="AK103" s="19">
        <v>1415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1415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40</v>
      </c>
      <c r="U104" s="81">
        <v>40</v>
      </c>
      <c r="V104" s="81">
        <v>0</v>
      </c>
      <c r="W104" s="81">
        <v>780</v>
      </c>
      <c r="X104" s="81">
        <v>316</v>
      </c>
      <c r="Y104" s="81">
        <v>0</v>
      </c>
      <c r="Z104" s="81">
        <v>0</v>
      </c>
      <c r="AA104" s="20">
        <v>0</v>
      </c>
      <c r="AB104" s="21">
        <v>4</v>
      </c>
      <c r="AC104" s="21">
        <v>36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304</v>
      </c>
      <c r="AJ104" s="21">
        <v>1400</v>
      </c>
      <c r="AK104" s="21">
        <v>1400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1400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40</v>
      </c>
      <c r="U105" s="72">
        <v>40</v>
      </c>
      <c r="V105" s="72">
        <v>0</v>
      </c>
      <c r="W105" s="72">
        <v>780</v>
      </c>
      <c r="X105" s="72">
        <v>316</v>
      </c>
      <c r="Y105" s="62">
        <v>0</v>
      </c>
      <c r="Z105" s="72">
        <v>0</v>
      </c>
      <c r="AA105" s="18">
        <v>0</v>
      </c>
      <c r="AB105" s="19">
        <v>4</v>
      </c>
      <c r="AC105" s="19">
        <v>36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304</v>
      </c>
      <c r="AJ105" s="19">
        <v>1400</v>
      </c>
      <c r="AK105" s="19">
        <v>1400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1400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40</v>
      </c>
      <c r="U106" s="72">
        <v>40</v>
      </c>
      <c r="V106" s="72">
        <v>0</v>
      </c>
      <c r="W106" s="72">
        <v>780</v>
      </c>
      <c r="X106" s="72">
        <v>296</v>
      </c>
      <c r="Y106" s="72">
        <v>0</v>
      </c>
      <c r="Z106" s="72">
        <v>0</v>
      </c>
      <c r="AA106" s="18">
        <v>0</v>
      </c>
      <c r="AB106" s="19">
        <v>4</v>
      </c>
      <c r="AC106" s="19">
        <v>36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304</v>
      </c>
      <c r="AJ106" s="19">
        <v>1380</v>
      </c>
      <c r="AK106" s="19">
        <v>1380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1380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20</v>
      </c>
      <c r="U107" s="72">
        <v>20</v>
      </c>
      <c r="V107" s="72">
        <v>0</v>
      </c>
      <c r="W107" s="72">
        <v>740</v>
      </c>
      <c r="X107" s="72">
        <v>316</v>
      </c>
      <c r="Y107" s="72">
        <v>0</v>
      </c>
      <c r="Z107" s="72">
        <v>0</v>
      </c>
      <c r="AA107" s="18">
        <v>0</v>
      </c>
      <c r="AB107" s="19">
        <v>4</v>
      </c>
      <c r="AC107" s="19">
        <v>36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304</v>
      </c>
      <c r="AJ107" s="19">
        <v>1360</v>
      </c>
      <c r="AK107" s="19">
        <v>1360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1360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20</v>
      </c>
      <c r="U108" s="81">
        <v>20</v>
      </c>
      <c r="V108" s="81">
        <v>0</v>
      </c>
      <c r="W108" s="81">
        <v>740</v>
      </c>
      <c r="X108" s="81">
        <v>296</v>
      </c>
      <c r="Y108" s="81">
        <v>0</v>
      </c>
      <c r="Z108" s="81">
        <v>0</v>
      </c>
      <c r="AA108" s="20">
        <v>0</v>
      </c>
      <c r="AB108" s="21">
        <v>4</v>
      </c>
      <c r="AC108" s="21">
        <v>36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304</v>
      </c>
      <c r="AJ108" s="21">
        <v>1340</v>
      </c>
      <c r="AK108" s="21">
        <v>1340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1340</v>
      </c>
    </row>
    <row r="109" spans="1:52" ht="15.75" thickTop="1">
      <c r="A109" s="201" t="s">
        <v>86</v>
      </c>
      <c r="B109" s="202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3" t="s">
        <v>86</v>
      </c>
      <c r="R109" s="204"/>
      <c r="S109" s="92">
        <f aca="true" t="shared" si="1" ref="S109:AZ109">SUM(S13:S108)/4000</f>
        <v>16.79425</v>
      </c>
      <c r="T109" s="92">
        <f t="shared" si="1"/>
        <v>1.33125</v>
      </c>
      <c r="U109" s="92">
        <f t="shared" si="1"/>
        <v>2.02175</v>
      </c>
      <c r="V109" s="92">
        <f t="shared" si="1"/>
        <v>0</v>
      </c>
      <c r="W109" s="92">
        <f t="shared" si="1"/>
        <v>20.14725</v>
      </c>
      <c r="X109" s="92">
        <f t="shared" si="1"/>
        <v>5.77225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0.096</v>
      </c>
      <c r="AC109" s="92">
        <f t="shared" si="1"/>
        <v>0.864</v>
      </c>
      <c r="AD109" s="92">
        <f t="shared" si="1"/>
        <v>6.256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7.216</v>
      </c>
      <c r="AJ109" s="92">
        <f t="shared" si="1"/>
        <v>33.1355</v>
      </c>
      <c r="AK109" s="92">
        <f t="shared" si="1"/>
        <v>33.1355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33.1355</v>
      </c>
    </row>
    <row r="110" spans="1:52" ht="15">
      <c r="A110" s="223" t="s">
        <v>87</v>
      </c>
      <c r="B110" s="224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95" t="s">
        <v>87</v>
      </c>
      <c r="R110" s="196"/>
      <c r="S110" s="93">
        <f aca="true" t="shared" si="3" ref="S110:AZ110">MAX(S13:S108)</f>
        <v>700</v>
      </c>
      <c r="T110" s="93">
        <f t="shared" si="3"/>
        <v>136</v>
      </c>
      <c r="U110" s="93">
        <f t="shared" si="3"/>
        <v>220</v>
      </c>
      <c r="V110" s="93">
        <f t="shared" si="3"/>
        <v>0</v>
      </c>
      <c r="W110" s="93">
        <f t="shared" si="3"/>
        <v>1050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4</v>
      </c>
      <c r="AC110" s="93">
        <f t="shared" si="3"/>
        <v>36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304</v>
      </c>
      <c r="AJ110" s="93">
        <f t="shared" si="3"/>
        <v>1680</v>
      </c>
      <c r="AK110" s="93">
        <f t="shared" si="3"/>
        <v>1680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1680</v>
      </c>
    </row>
    <row r="111" spans="1:52" ht="15.75" thickBot="1">
      <c r="A111" s="218" t="s">
        <v>88</v>
      </c>
      <c r="B111" s="219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0" t="s">
        <v>88</v>
      </c>
      <c r="R111" s="221"/>
      <c r="S111" s="94">
        <f aca="true" t="shared" si="5" ref="S111:AZ111">MIN(S13:S108)</f>
        <v>681</v>
      </c>
      <c r="T111" s="94">
        <f t="shared" si="5"/>
        <v>0</v>
      </c>
      <c r="U111" s="94">
        <f t="shared" si="5"/>
        <v>0</v>
      </c>
      <c r="V111" s="94">
        <f t="shared" si="5"/>
        <v>0</v>
      </c>
      <c r="W111" s="94">
        <f t="shared" si="5"/>
        <v>681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4</v>
      </c>
      <c r="AC111" s="94">
        <f t="shared" si="5"/>
        <v>36</v>
      </c>
      <c r="AD111" s="94">
        <f t="shared" si="5"/>
        <v>184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224</v>
      </c>
      <c r="AJ111" s="94">
        <f t="shared" si="5"/>
        <v>920</v>
      </c>
      <c r="AK111" s="94">
        <f t="shared" si="5"/>
        <v>920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920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2" t="s">
        <v>90</v>
      </c>
      <c r="R112" s="214"/>
      <c r="S112" s="96"/>
      <c r="T112" s="96"/>
      <c r="U112" s="96"/>
      <c r="V112" s="96"/>
      <c r="W112" s="212" t="s">
        <v>91</v>
      </c>
      <c r="X112" s="212"/>
      <c r="Y112" s="212" t="s">
        <v>92</v>
      </c>
      <c r="Z112" s="213"/>
      <c r="AA112" s="222" t="s">
        <v>90</v>
      </c>
      <c r="AB112" s="230"/>
      <c r="AC112" s="230"/>
      <c r="AD112" s="230"/>
      <c r="AE112" s="214"/>
      <c r="AF112" s="212" t="s">
        <v>91</v>
      </c>
      <c r="AG112" s="212"/>
      <c r="AH112" s="212" t="s">
        <v>92</v>
      </c>
      <c r="AI112" s="213"/>
      <c r="AJ112" s="222" t="s">
        <v>90</v>
      </c>
      <c r="AK112" s="214"/>
      <c r="AL112" s="212" t="s">
        <v>91</v>
      </c>
      <c r="AM112" s="212"/>
      <c r="AN112" s="212" t="s">
        <v>92</v>
      </c>
      <c r="AO112" s="213"/>
      <c r="AP112" s="214" t="s">
        <v>93</v>
      </c>
      <c r="AQ112" s="212"/>
      <c r="AR112" s="212" t="s">
        <v>91</v>
      </c>
      <c r="AS112" s="213"/>
      <c r="AT112" s="214" t="s">
        <v>93</v>
      </c>
      <c r="AU112" s="212"/>
      <c r="AV112" s="212" t="s">
        <v>91</v>
      </c>
      <c r="AW112" s="213"/>
      <c r="AX112" s="96" t="s">
        <v>93</v>
      </c>
      <c r="AY112" s="212" t="s">
        <v>91</v>
      </c>
      <c r="AZ112" s="213"/>
    </row>
    <row r="113" spans="1:52" ht="15.75" thickTop="1">
      <c r="A113" s="237" t="s">
        <v>94</v>
      </c>
      <c r="B113" s="238"/>
      <c r="C113" s="239"/>
      <c r="D113" s="97" t="s">
        <v>95</v>
      </c>
      <c r="E113" s="240" t="s">
        <v>23</v>
      </c>
      <c r="F113" s="241"/>
      <c r="G113" s="242"/>
      <c r="H113" s="240" t="s">
        <v>24</v>
      </c>
      <c r="I113" s="241"/>
      <c r="J113" s="242"/>
      <c r="K113" s="240" t="s">
        <v>25</v>
      </c>
      <c r="L113" s="241"/>
      <c r="M113" s="241"/>
      <c r="N113" s="240" t="s">
        <v>96</v>
      </c>
      <c r="O113" s="241"/>
      <c r="P113" s="242"/>
      <c r="Q113" s="233" t="s">
        <v>97</v>
      </c>
      <c r="R113" s="235"/>
      <c r="S113" s="98"/>
      <c r="T113" s="98"/>
      <c r="U113" s="98"/>
      <c r="V113" s="98"/>
      <c r="W113" s="231" t="s">
        <v>51</v>
      </c>
      <c r="X113" s="231"/>
      <c r="Y113" s="231" t="s">
        <v>98</v>
      </c>
      <c r="Z113" s="232"/>
      <c r="AA113" s="233" t="s">
        <v>99</v>
      </c>
      <c r="AB113" s="234"/>
      <c r="AC113" s="234"/>
      <c r="AD113" s="234"/>
      <c r="AE113" s="235"/>
      <c r="AF113" s="236" t="s">
        <v>100</v>
      </c>
      <c r="AG113" s="236"/>
      <c r="AH113" s="231" t="s">
        <v>101</v>
      </c>
      <c r="AI113" s="232"/>
      <c r="AJ113" s="233" t="s">
        <v>102</v>
      </c>
      <c r="AK113" s="235"/>
      <c r="AL113" s="236" t="s">
        <v>100</v>
      </c>
      <c r="AM113" s="236"/>
      <c r="AN113" s="231" t="s">
        <v>101</v>
      </c>
      <c r="AO113" s="232"/>
      <c r="AP113" s="235" t="s">
        <v>103</v>
      </c>
      <c r="AQ113" s="231"/>
      <c r="AR113" s="231" t="s">
        <v>100</v>
      </c>
      <c r="AS113" s="232"/>
      <c r="AT113" s="235" t="s">
        <v>104</v>
      </c>
      <c r="AU113" s="231"/>
      <c r="AV113" s="236" t="s">
        <v>62</v>
      </c>
      <c r="AW113" s="254"/>
      <c r="AX113" s="98" t="s">
        <v>105</v>
      </c>
      <c r="AY113" s="236" t="s">
        <v>64</v>
      </c>
      <c r="AZ113" s="25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255" t="s">
        <v>108</v>
      </c>
      <c r="R114" s="249"/>
      <c r="S114" s="104"/>
      <c r="T114" s="104"/>
      <c r="U114" s="104"/>
      <c r="V114" s="104"/>
      <c r="W114" s="250" t="s">
        <v>52</v>
      </c>
      <c r="X114" s="250"/>
      <c r="Y114" s="250" t="s">
        <v>109</v>
      </c>
      <c r="Z114" s="253"/>
      <c r="AA114" s="255" t="s">
        <v>110</v>
      </c>
      <c r="AB114" s="256"/>
      <c r="AC114" s="256"/>
      <c r="AD114" s="256"/>
      <c r="AE114" s="249"/>
      <c r="AF114" s="251" t="s">
        <v>100</v>
      </c>
      <c r="AG114" s="251"/>
      <c r="AH114" s="250" t="s">
        <v>111</v>
      </c>
      <c r="AI114" s="253"/>
      <c r="AJ114" s="255" t="s">
        <v>112</v>
      </c>
      <c r="AK114" s="249"/>
      <c r="AL114" s="251" t="s">
        <v>113</v>
      </c>
      <c r="AM114" s="251"/>
      <c r="AN114" s="250"/>
      <c r="AO114" s="253"/>
      <c r="AP114" s="249" t="s">
        <v>114</v>
      </c>
      <c r="AQ114" s="250"/>
      <c r="AR114" s="251" t="s">
        <v>61</v>
      </c>
      <c r="AS114" s="252"/>
      <c r="AT114" s="249" t="s">
        <v>115</v>
      </c>
      <c r="AU114" s="250"/>
      <c r="AV114" s="250" t="s">
        <v>63</v>
      </c>
      <c r="AW114" s="253"/>
      <c r="AX114" s="104" t="s">
        <v>112</v>
      </c>
      <c r="AY114" s="251" t="s">
        <v>116</v>
      </c>
      <c r="AZ114" s="251"/>
    </row>
    <row r="115" spans="1:52" ht="17.25" thickTop="1">
      <c r="A115" s="243" t="s">
        <v>117</v>
      </c>
      <c r="B115" s="244"/>
      <c r="C115" s="245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3" t="s">
        <v>119</v>
      </c>
      <c r="B116" s="244"/>
      <c r="C116" s="245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6" t="s">
        <v>120</v>
      </c>
      <c r="B117" s="247"/>
      <c r="C117" s="248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20"/>
      <c r="B118" s="120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1"/>
      <c r="B119" s="121"/>
    </row>
  </sheetData>
  <sheetProtection/>
  <mergeCells count="124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R112:AS112"/>
    <mergeCell ref="AT112:AU112"/>
    <mergeCell ref="AK9:AK11"/>
    <mergeCell ref="AB12:AI12"/>
    <mergeCell ref="AL9:AL11"/>
    <mergeCell ref="AM9:AM11"/>
    <mergeCell ref="A109:B109"/>
    <mergeCell ref="Q109:R109"/>
    <mergeCell ref="A10:A11"/>
    <mergeCell ref="B10:B11"/>
    <mergeCell ref="C12:L12"/>
    <mergeCell ref="G10:H10"/>
    <mergeCell ref="T10:T11"/>
    <mergeCell ref="U10:U11"/>
    <mergeCell ref="V10:V11"/>
    <mergeCell ref="Q110:R110"/>
    <mergeCell ref="R10:R12"/>
    <mergeCell ref="Q10:Q12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2015-04-20T05:32:20Z</dcterms:modified>
  <cp:category/>
  <cp:version/>
  <cp:contentType/>
  <cp:contentStatus/>
</cp:coreProperties>
</file>