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<sst xmlns="http://schemas.openxmlformats.org/spreadsheetml/2006/main" count="193" uniqueCount="129">
  <si>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</si>
  <si>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</si>
  <si>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</si>
  <si>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</si>
  <si>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</si>
  <si>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</si>
  <si>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</si>
  <si>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</si>
  <si>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</si>
  <si>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</si>
  <si>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</si>
  <si>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</si>
  <si>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</si>
  <si>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</si>
  <si>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</si>
  <si>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</si>
  <si>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</si>
  <si>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</si>
  <si>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</si>
  <si>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</si>
  <si>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</si>
  <si>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</si>
  <si>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</si>
  <si>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</si>
  <si>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</si>
  <si>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</si>
  <si>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</si>
  <si>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</si>
  <si>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</si>
  <si>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</si>
  <si>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</si>
  <si>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</si>
  <si>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</si>
  <si>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</si>
  <si>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</si>
  <si>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</si>
  <si>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</si>
  <si>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</si>
  <si>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</si>
  <si>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</si>
  <si>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</si>
  <si>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</si>
  <si>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</si>
  <si>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</si>
  <si>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</si>
  <si>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</si>
  <si>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</si>
  <si>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</si>
  <si>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</si>
  <si>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</si>
  <si>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</si>
  <si>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</si>
  <si>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</si>
  <si>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</si>
  <si>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</si>
  <si>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</si>
  <si>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</si>
  <si>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</si>
  <si>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</si>
  <si>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</si>
  <si>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</si>
  <si>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</si>
  <si>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</si>
  <si>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</si>
  <si>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</si>
  <si>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</si>
  <si>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</si>
  <si>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</si>
  <si>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</si>
  <si>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</si>
  <si>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</si>
  <si>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</si>
  <si>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</si>
  <si>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</si>
  <si>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</si>
  <si>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</si>
  <si>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</si>
  <si>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</si>
  <si>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</si>
  <si>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</si>
  <si>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</si>
  <si>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</si>
  <si>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</si>
  <si>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</si>
  <si>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</si>
  <si>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</si>
  <si>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</si>
  <si>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</si>
  <si>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</si>
  <si>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</si>
  <si>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</si>
  <si>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</si>
  <si>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</si>
  <si>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</si>
  <si>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</si>
  <si>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</si>
  <si>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</si>
  <si>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</si>
  <si>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</si>
  <si>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</si>
  <si>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</si>
  <si>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</si>
  <si>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</si>
  <si>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</si>
  <si>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</si>
  <si>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</si>
  <si>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</si>
  <si>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</si>
  <si>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</si>
  <si>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</si>
  <si>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</si>
  <si>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</si>
  <si>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</si>
  <si>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</si>
  <si>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</si>
  <si>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</si>
  <si>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</si>
  <si>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</si>
  <si>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</si>
  <si>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</si>
  <si>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</si>
  <si>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</si>
  <si>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</si>
  <si>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</si>
  <si>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</si>
  <si>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</si>
  <si>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27-08-2015</t>
  </si>
  <si>
    <t>28.08.15</t>
  </si>
  <si>
    <t>INITIAL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</si>
</sst>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88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88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8" xfId="0" applyNumberFormat="1" applyFont="1" applyBorder="1" applyAlignment="1" applyProtection="1">
      <alignment horizont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7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S1">
      <selection activeCell="Y3" sqref="Y3:Z3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7"/>
      <c r="Q1" s="284" t="s">
        <v>1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5" t="s">
        <v>127</v>
      </c>
      <c r="I2" s="286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5" t="str">
        <f>H2</f>
        <v>28.08.15</v>
      </c>
      <c r="AB2" s="287"/>
      <c r="AC2" s="287"/>
      <c r="AD2" s="287"/>
      <c r="AE2" s="288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9" t="s">
        <v>6</v>
      </c>
      <c r="F3" s="29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9" t="s">
        <v>6</v>
      </c>
      <c r="Z3" s="290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5">
        <v>0.4548611111111111</v>
      </c>
      <c r="G5" s="296"/>
      <c r="H5" s="52"/>
      <c r="I5" s="44" t="s">
        <v>10</v>
      </c>
      <c r="J5" s="297" t="s">
        <v>126</v>
      </c>
      <c r="K5" s="298"/>
      <c r="L5" s="52"/>
      <c r="M5" s="53"/>
      <c r="N5" s="44"/>
      <c r="O5" s="299"/>
      <c r="P5" s="300"/>
      <c r="Q5" s="51" t="s">
        <v>11</v>
      </c>
      <c r="R5" s="52"/>
      <c r="S5" s="52"/>
      <c r="T5" s="52"/>
      <c r="U5" s="52"/>
      <c r="V5" s="52"/>
      <c r="W5" s="53"/>
      <c r="X5" s="53"/>
      <c r="Y5" s="295">
        <f>F5</f>
        <v>0.4548611111111111</v>
      </c>
      <c r="Z5" s="296"/>
      <c r="AA5" s="44"/>
      <c r="AB5" s="44"/>
      <c r="AC5" s="44"/>
      <c r="AD5" s="44"/>
      <c r="AE5" s="301" t="s">
        <v>10</v>
      </c>
      <c r="AF5" s="302"/>
      <c r="AG5" s="297" t="str">
        <f>J5</f>
        <v>27-08-2015</v>
      </c>
      <c r="AH5" s="298"/>
      <c r="AI5" s="1"/>
      <c r="AJ5" s="1"/>
      <c r="AK5" s="1"/>
      <c r="AL5" s="44"/>
      <c r="AM5" s="291"/>
      <c r="AN5" s="291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2" t="s">
        <v>128</v>
      </c>
      <c r="I6" s="293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2" t="str">
        <f>H6</f>
        <v>INITIAL</v>
      </c>
      <c r="AB6" s="294"/>
      <c r="AC6" s="294"/>
      <c r="AD6" s="294"/>
      <c r="AE6" s="293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29" t="s">
        <v>14</v>
      </c>
      <c r="B8" s="230"/>
      <c r="C8" s="233" t="s">
        <v>15</v>
      </c>
      <c r="D8" s="234"/>
      <c r="E8" s="234"/>
      <c r="F8" s="234"/>
      <c r="G8" s="234"/>
      <c r="H8" s="234"/>
      <c r="I8" s="234"/>
      <c r="J8" s="234"/>
      <c r="K8" s="234"/>
      <c r="L8" s="235"/>
      <c r="M8" s="266" t="s">
        <v>16</v>
      </c>
      <c r="N8" s="269" t="s">
        <v>17</v>
      </c>
      <c r="O8" s="202" t="s">
        <v>18</v>
      </c>
      <c r="P8" s="2"/>
      <c r="Q8" s="205" t="s">
        <v>14</v>
      </c>
      <c r="R8" s="206"/>
      <c r="S8" s="26"/>
      <c r="T8" s="26"/>
      <c r="U8" s="26"/>
      <c r="V8" s="26"/>
      <c r="W8" s="209" t="s">
        <v>19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20</v>
      </c>
      <c r="AO8" s="209"/>
      <c r="AP8" s="209"/>
      <c r="AQ8" s="209" t="s">
        <v>21</v>
      </c>
      <c r="AR8" s="209"/>
      <c r="AS8" s="209"/>
      <c r="AT8" s="209"/>
      <c r="AU8" s="241" t="s">
        <v>22</v>
      </c>
      <c r="AV8" s="242"/>
      <c r="AW8" s="242"/>
      <c r="AX8" s="242"/>
      <c r="AY8" s="242"/>
      <c r="AZ8" s="242"/>
      <c r="BA8" s="242"/>
      <c r="BB8" s="242"/>
      <c r="BC8" s="243"/>
      <c r="BD8" s="244" t="s">
        <v>23</v>
      </c>
    </row>
    <row r="9" spans="1:56" ht="27.75" customHeight="1">
      <c r="A9" s="231"/>
      <c r="B9" s="232"/>
      <c r="C9" s="246" t="s">
        <v>24</v>
      </c>
      <c r="D9" s="247"/>
      <c r="E9" s="248" t="s">
        <v>25</v>
      </c>
      <c r="F9" s="249"/>
      <c r="G9" s="250" t="s">
        <v>26</v>
      </c>
      <c r="H9" s="247"/>
      <c r="I9" s="248" t="s">
        <v>27</v>
      </c>
      <c r="J9" s="249"/>
      <c r="K9" s="251" t="s">
        <v>28</v>
      </c>
      <c r="L9" s="252"/>
      <c r="M9" s="267"/>
      <c r="N9" s="270"/>
      <c r="O9" s="203"/>
      <c r="P9" s="2"/>
      <c r="Q9" s="207"/>
      <c r="R9" s="208"/>
      <c r="S9" s="253" t="s">
        <v>29</v>
      </c>
      <c r="T9" s="254"/>
      <c r="U9" s="254"/>
      <c r="V9" s="254"/>
      <c r="W9" s="255"/>
      <c r="X9" s="222" t="s">
        <v>30</v>
      </c>
      <c r="Y9" s="221" t="s">
        <v>31</v>
      </c>
      <c r="Z9" s="221"/>
      <c r="AA9" s="221"/>
      <c r="AB9" s="223" t="s">
        <v>32</v>
      </c>
      <c r="AC9" s="224"/>
      <c r="AD9" s="225"/>
      <c r="AE9" s="223" t="s">
        <v>33</v>
      </c>
      <c r="AF9" s="224"/>
      <c r="AG9" s="224"/>
      <c r="AH9" s="224"/>
      <c r="AI9" s="224"/>
      <c r="AJ9" s="224"/>
      <c r="AK9" s="224"/>
      <c r="AL9" s="225"/>
      <c r="AM9" s="210" t="s">
        <v>34</v>
      </c>
      <c r="AN9" s="213" t="s">
        <v>35</v>
      </c>
      <c r="AO9" s="213" t="s">
        <v>36</v>
      </c>
      <c r="AP9" s="213" t="s">
        <v>37</v>
      </c>
      <c r="AQ9" s="213" t="s">
        <v>38</v>
      </c>
      <c r="AR9" s="213" t="s">
        <v>39</v>
      </c>
      <c r="AS9" s="221" t="s">
        <v>40</v>
      </c>
      <c r="AT9" s="221"/>
      <c r="AU9" s="221" t="s">
        <v>41</v>
      </c>
      <c r="AV9" s="221"/>
      <c r="AW9" s="221"/>
      <c r="AX9" s="221"/>
      <c r="AY9" s="221"/>
      <c r="AZ9" s="221"/>
      <c r="BA9" s="221"/>
      <c r="BB9" s="236" t="s">
        <v>42</v>
      </c>
      <c r="BC9" s="237"/>
      <c r="BD9" s="245"/>
    </row>
    <row r="10" spans="1:56" ht="24.75" customHeight="1">
      <c r="A10" s="214" t="s">
        <v>43</v>
      </c>
      <c r="B10" s="216" t="s">
        <v>44</v>
      </c>
      <c r="C10" s="256" t="s">
        <v>45</v>
      </c>
      <c r="D10" s="257"/>
      <c r="E10" s="258" t="s">
        <v>45</v>
      </c>
      <c r="F10" s="259"/>
      <c r="G10" s="257" t="s">
        <v>45</v>
      </c>
      <c r="H10" s="257"/>
      <c r="I10" s="258" t="s">
        <v>45</v>
      </c>
      <c r="J10" s="259"/>
      <c r="K10" s="260" t="s">
        <v>45</v>
      </c>
      <c r="L10" s="261"/>
      <c r="M10" s="267"/>
      <c r="N10" s="270"/>
      <c r="O10" s="203"/>
      <c r="P10" s="2"/>
      <c r="Q10" s="262" t="s">
        <v>43</v>
      </c>
      <c r="R10" s="272" t="s">
        <v>44</v>
      </c>
      <c r="S10" s="278" t="s">
        <v>46</v>
      </c>
      <c r="T10" s="278" t="s">
        <v>26</v>
      </c>
      <c r="U10" s="278" t="s">
        <v>25</v>
      </c>
      <c r="V10" s="278" t="s">
        <v>47</v>
      </c>
      <c r="W10" s="218" t="s">
        <v>34</v>
      </c>
      <c r="X10" s="222"/>
      <c r="Y10" s="221"/>
      <c r="Z10" s="221"/>
      <c r="AA10" s="221"/>
      <c r="AB10" s="226"/>
      <c r="AC10" s="227"/>
      <c r="AD10" s="228"/>
      <c r="AE10" s="220" t="s">
        <v>48</v>
      </c>
      <c r="AF10" s="221"/>
      <c r="AG10" s="221"/>
      <c r="AH10" s="221"/>
      <c r="AI10" s="220" t="s">
        <v>49</v>
      </c>
      <c r="AJ10" s="220"/>
      <c r="AK10" s="220"/>
      <c r="AL10" s="211" t="s">
        <v>34</v>
      </c>
      <c r="AM10" s="210"/>
      <c r="AN10" s="213"/>
      <c r="AO10" s="213"/>
      <c r="AP10" s="213"/>
      <c r="AQ10" s="213"/>
      <c r="AR10" s="213"/>
      <c r="AS10" s="240" t="s">
        <v>50</v>
      </c>
      <c r="AT10" s="240" t="s">
        <v>51</v>
      </c>
      <c r="AU10" s="221"/>
      <c r="AV10" s="221"/>
      <c r="AW10" s="221"/>
      <c r="AX10" s="221"/>
      <c r="AY10" s="221"/>
      <c r="AZ10" s="221"/>
      <c r="BA10" s="221"/>
      <c r="BB10" s="238"/>
      <c r="BC10" s="239"/>
      <c r="BD10" s="245"/>
    </row>
    <row r="11" spans="1:56" ht="38.25" customHeight="1" thickBot="1">
      <c r="A11" s="215"/>
      <c r="B11" s="217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8"/>
      <c r="N11" s="271"/>
      <c r="O11" s="204"/>
      <c r="P11" s="2"/>
      <c r="Q11" s="262"/>
      <c r="R11" s="272"/>
      <c r="S11" s="279"/>
      <c r="T11" s="280"/>
      <c r="U11" s="280"/>
      <c r="V11" s="280"/>
      <c r="W11" s="219"/>
      <c r="X11" s="222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2"/>
      <c r="AM11" s="210"/>
      <c r="AN11" s="213"/>
      <c r="AO11" s="213"/>
      <c r="AP11" s="213"/>
      <c r="AQ11" s="213"/>
      <c r="AR11" s="213"/>
      <c r="AS11" s="240"/>
      <c r="AT11" s="240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45"/>
    </row>
    <row r="12" spans="1:56" ht="61.5" thickBot="1" thickTop="1">
      <c r="A12" s="16" t="s">
        <v>71</v>
      </c>
      <c r="B12" s="17" t="s">
        <v>72</v>
      </c>
      <c r="C12" s="264" t="s">
        <v>73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17" t="s">
        <v>74</v>
      </c>
      <c r="N12" s="17" t="s">
        <v>75</v>
      </c>
      <c r="O12" s="18" t="s">
        <v>76</v>
      </c>
      <c r="P12" s="2"/>
      <c r="Q12" s="263"/>
      <c r="R12" s="273"/>
      <c r="S12" s="276" t="s">
        <v>77</v>
      </c>
      <c r="T12" s="281"/>
      <c r="U12" s="281"/>
      <c r="V12" s="281"/>
      <c r="W12" s="282"/>
      <c r="X12" s="25" t="s">
        <v>78</v>
      </c>
      <c r="Y12" s="201" t="s">
        <v>79</v>
      </c>
      <c r="Z12" s="201"/>
      <c r="AA12" s="201"/>
      <c r="AB12" s="274" t="s">
        <v>80</v>
      </c>
      <c r="AC12" s="275"/>
      <c r="AD12" s="275"/>
      <c r="AE12" s="224"/>
      <c r="AF12" s="224"/>
      <c r="AG12" s="224"/>
      <c r="AH12" s="224"/>
      <c r="AI12" s="224"/>
      <c r="AJ12" s="224"/>
      <c r="AK12" s="224"/>
      <c r="AL12" s="225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1" t="s">
        <v>89</v>
      </c>
      <c r="AV12" s="201"/>
      <c r="AW12" s="201"/>
      <c r="AX12" s="201"/>
      <c r="AY12" s="201"/>
      <c r="AZ12" s="201"/>
      <c r="BA12" s="201"/>
      <c r="BB12" s="276" t="s">
        <v>90</v>
      </c>
      <c r="BC12" s="277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448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485</v>
      </c>
      <c r="AM13" s="68">
        <v>1340</v>
      </c>
      <c r="AN13" s="68">
        <v>1340</v>
      </c>
      <c r="AO13" s="69">
        <v>1340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10</v>
      </c>
      <c r="BA13" s="72">
        <v>10</v>
      </c>
      <c r="BB13" s="69">
        <v>0</v>
      </c>
      <c r="BC13" s="69">
        <v>0</v>
      </c>
      <c r="BD13" s="73">
        <v>1330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37</v>
      </c>
      <c r="AD14" s="82">
        <v>408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445</v>
      </c>
      <c r="AM14" s="82">
        <v>1300</v>
      </c>
      <c r="AN14" s="82">
        <v>1300</v>
      </c>
      <c r="AO14" s="83">
        <v>1300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10</v>
      </c>
      <c r="BA14" s="86">
        <v>10</v>
      </c>
      <c r="BB14" s="83">
        <v>0</v>
      </c>
      <c r="BC14" s="83">
        <v>0</v>
      </c>
      <c r="BD14" s="87">
        <v>1290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37</v>
      </c>
      <c r="AD15" s="82">
        <v>378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415</v>
      </c>
      <c r="AM15" s="82">
        <v>1270</v>
      </c>
      <c r="AN15" s="82">
        <v>1270</v>
      </c>
      <c r="AO15" s="83">
        <v>1270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10</v>
      </c>
      <c r="BA15" s="86">
        <v>10</v>
      </c>
      <c r="BB15" s="83">
        <v>0</v>
      </c>
      <c r="BC15" s="83">
        <v>0</v>
      </c>
      <c r="BD15" s="87">
        <v>1260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37</v>
      </c>
      <c r="AD16" s="97">
        <v>348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385</v>
      </c>
      <c r="AM16" s="97">
        <v>1240</v>
      </c>
      <c r="AN16" s="97">
        <v>1240</v>
      </c>
      <c r="AO16" s="98">
        <v>1240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10</v>
      </c>
      <c r="BA16" s="101">
        <v>10</v>
      </c>
      <c r="BB16" s="98">
        <v>0</v>
      </c>
      <c r="BC16" s="98">
        <v>0</v>
      </c>
      <c r="BD16" s="102">
        <v>1230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328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365</v>
      </c>
      <c r="AM17" s="68">
        <v>1220</v>
      </c>
      <c r="AN17" s="68">
        <v>1220</v>
      </c>
      <c r="AO17" s="69">
        <v>1220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10</v>
      </c>
      <c r="BA17" s="72">
        <v>10</v>
      </c>
      <c r="BB17" s="69">
        <v>0</v>
      </c>
      <c r="BC17" s="69">
        <v>0</v>
      </c>
      <c r="BD17" s="73">
        <v>1210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677</v>
      </c>
      <c r="T18" s="80">
        <v>80</v>
      </c>
      <c r="U18" s="80">
        <v>80</v>
      </c>
      <c r="V18" s="80">
        <v>0</v>
      </c>
      <c r="W18" s="80">
        <v>837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37</v>
      </c>
      <c r="AD18" s="82">
        <v>326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363</v>
      </c>
      <c r="AM18" s="82">
        <v>1200</v>
      </c>
      <c r="AN18" s="82">
        <v>1200</v>
      </c>
      <c r="AO18" s="83">
        <v>1200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10</v>
      </c>
      <c r="BA18" s="86">
        <v>10</v>
      </c>
      <c r="BB18" s="83">
        <v>0</v>
      </c>
      <c r="BC18" s="83">
        <v>0</v>
      </c>
      <c r="BD18" s="87">
        <v>1190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647</v>
      </c>
      <c r="T19" s="80">
        <v>80</v>
      </c>
      <c r="U19" s="80">
        <v>80</v>
      </c>
      <c r="V19" s="80">
        <v>0</v>
      </c>
      <c r="W19" s="80">
        <v>807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37</v>
      </c>
      <c r="AD19" s="82">
        <v>326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363</v>
      </c>
      <c r="AM19" s="82">
        <v>1170</v>
      </c>
      <c r="AN19" s="82">
        <v>1170</v>
      </c>
      <c r="AO19" s="83">
        <v>1170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10</v>
      </c>
      <c r="BA19" s="86">
        <v>10</v>
      </c>
      <c r="BB19" s="83">
        <v>0</v>
      </c>
      <c r="BC19" s="83">
        <v>0</v>
      </c>
      <c r="BD19" s="87">
        <v>1160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622</v>
      </c>
      <c r="T20" s="95">
        <v>80</v>
      </c>
      <c r="U20" s="95">
        <v>80</v>
      </c>
      <c r="V20" s="95">
        <v>0</v>
      </c>
      <c r="W20" s="95">
        <v>782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37</v>
      </c>
      <c r="AD20" s="97">
        <v>326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363</v>
      </c>
      <c r="AM20" s="97">
        <v>1145</v>
      </c>
      <c r="AN20" s="97">
        <v>1145</v>
      </c>
      <c r="AO20" s="98">
        <v>1145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10</v>
      </c>
      <c r="BA20" s="101">
        <v>10</v>
      </c>
      <c r="BB20" s="98">
        <v>0</v>
      </c>
      <c r="BC20" s="98">
        <v>0</v>
      </c>
      <c r="BD20" s="102">
        <v>1135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607</v>
      </c>
      <c r="T21" s="66">
        <v>80</v>
      </c>
      <c r="U21" s="66">
        <v>80</v>
      </c>
      <c r="V21" s="66">
        <v>0</v>
      </c>
      <c r="W21" s="66">
        <v>767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363</v>
      </c>
      <c r="AM21" s="68">
        <v>1130</v>
      </c>
      <c r="AN21" s="68">
        <v>1130</v>
      </c>
      <c r="AO21" s="69">
        <v>1130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10</v>
      </c>
      <c r="BA21" s="72">
        <v>10</v>
      </c>
      <c r="BB21" s="69">
        <v>0</v>
      </c>
      <c r="BC21" s="69">
        <v>0</v>
      </c>
      <c r="BD21" s="73">
        <v>1120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597</v>
      </c>
      <c r="T22" s="80">
        <v>80</v>
      </c>
      <c r="U22" s="80">
        <v>80</v>
      </c>
      <c r="V22" s="80">
        <v>0</v>
      </c>
      <c r="W22" s="80">
        <v>757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37</v>
      </c>
      <c r="AD22" s="82">
        <v>326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363</v>
      </c>
      <c r="AM22" s="82">
        <v>1120</v>
      </c>
      <c r="AN22" s="82">
        <v>1120</v>
      </c>
      <c r="AO22" s="83">
        <v>1120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10</v>
      </c>
      <c r="BA22" s="86">
        <v>10</v>
      </c>
      <c r="BB22" s="83">
        <v>0</v>
      </c>
      <c r="BC22" s="83">
        <v>0</v>
      </c>
      <c r="BD22" s="87">
        <v>1110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587</v>
      </c>
      <c r="T23" s="80">
        <v>80</v>
      </c>
      <c r="U23" s="80">
        <v>80</v>
      </c>
      <c r="V23" s="80">
        <v>0</v>
      </c>
      <c r="W23" s="80">
        <v>747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37</v>
      </c>
      <c r="AD23" s="82">
        <v>326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363</v>
      </c>
      <c r="AM23" s="82">
        <v>1110</v>
      </c>
      <c r="AN23" s="82">
        <v>1110</v>
      </c>
      <c r="AO23" s="83">
        <v>1110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10</v>
      </c>
      <c r="BA23" s="86">
        <v>10</v>
      </c>
      <c r="BB23" s="83">
        <v>0</v>
      </c>
      <c r="BC23" s="83">
        <v>0</v>
      </c>
      <c r="BD23" s="87">
        <v>1100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582</v>
      </c>
      <c r="T24" s="95">
        <v>80</v>
      </c>
      <c r="U24" s="95">
        <v>80</v>
      </c>
      <c r="V24" s="95">
        <v>0</v>
      </c>
      <c r="W24" s="95">
        <v>742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37</v>
      </c>
      <c r="AD24" s="97">
        <v>326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363</v>
      </c>
      <c r="AM24" s="97">
        <v>1105</v>
      </c>
      <c r="AN24" s="97">
        <v>1105</v>
      </c>
      <c r="AO24" s="98">
        <v>1105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10</v>
      </c>
      <c r="BA24" s="101">
        <v>10</v>
      </c>
      <c r="BB24" s="98">
        <v>0</v>
      </c>
      <c r="BC24" s="98">
        <v>0</v>
      </c>
      <c r="BD24" s="102">
        <v>1095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577</v>
      </c>
      <c r="T25" s="66">
        <v>80</v>
      </c>
      <c r="U25" s="66">
        <v>80</v>
      </c>
      <c r="V25" s="66">
        <v>0</v>
      </c>
      <c r="W25" s="66">
        <v>737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363</v>
      </c>
      <c r="AM25" s="68">
        <v>1100</v>
      </c>
      <c r="AN25" s="68">
        <v>1100</v>
      </c>
      <c r="AO25" s="69">
        <v>1100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10</v>
      </c>
      <c r="BA25" s="72">
        <v>10</v>
      </c>
      <c r="BB25" s="69">
        <v>0</v>
      </c>
      <c r="BC25" s="69">
        <v>0</v>
      </c>
      <c r="BD25" s="73">
        <v>1090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567</v>
      </c>
      <c r="T26" s="80">
        <v>80</v>
      </c>
      <c r="U26" s="80">
        <v>80</v>
      </c>
      <c r="V26" s="80">
        <v>0</v>
      </c>
      <c r="W26" s="80">
        <v>727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37</v>
      </c>
      <c r="AD26" s="82">
        <v>326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363</v>
      </c>
      <c r="AM26" s="82">
        <v>1090</v>
      </c>
      <c r="AN26" s="82">
        <v>1090</v>
      </c>
      <c r="AO26" s="83">
        <v>1090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10</v>
      </c>
      <c r="BA26" s="86">
        <v>10</v>
      </c>
      <c r="BB26" s="83">
        <v>0</v>
      </c>
      <c r="BC26" s="83">
        <v>0</v>
      </c>
      <c r="BD26" s="87">
        <v>1080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567</v>
      </c>
      <c r="T27" s="80">
        <v>80</v>
      </c>
      <c r="U27" s="80">
        <v>80</v>
      </c>
      <c r="V27" s="80">
        <v>0</v>
      </c>
      <c r="W27" s="80">
        <v>727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37</v>
      </c>
      <c r="AD27" s="82">
        <v>326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363</v>
      </c>
      <c r="AM27" s="82">
        <v>1090</v>
      </c>
      <c r="AN27" s="82">
        <v>1090</v>
      </c>
      <c r="AO27" s="83">
        <v>1090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10</v>
      </c>
      <c r="BA27" s="86">
        <v>10</v>
      </c>
      <c r="BB27" s="83">
        <v>0</v>
      </c>
      <c r="BC27" s="83">
        <v>0</v>
      </c>
      <c r="BD27" s="87">
        <v>1080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557</v>
      </c>
      <c r="T28" s="95">
        <v>80</v>
      </c>
      <c r="U28" s="95">
        <v>80</v>
      </c>
      <c r="V28" s="95">
        <v>0</v>
      </c>
      <c r="W28" s="95">
        <v>717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37</v>
      </c>
      <c r="AD28" s="97">
        <v>326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363</v>
      </c>
      <c r="AM28" s="97">
        <v>1080</v>
      </c>
      <c r="AN28" s="97">
        <v>1080</v>
      </c>
      <c r="AO28" s="98">
        <v>1080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10</v>
      </c>
      <c r="BA28" s="101">
        <v>10</v>
      </c>
      <c r="BB28" s="98">
        <v>0</v>
      </c>
      <c r="BC28" s="98">
        <v>0</v>
      </c>
      <c r="BD28" s="102">
        <v>1070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547</v>
      </c>
      <c r="T29" s="66">
        <v>80</v>
      </c>
      <c r="U29" s="66">
        <v>80</v>
      </c>
      <c r="V29" s="66">
        <v>0</v>
      </c>
      <c r="W29" s="66">
        <v>707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363</v>
      </c>
      <c r="AM29" s="68">
        <v>1070</v>
      </c>
      <c r="AN29" s="68">
        <v>1070</v>
      </c>
      <c r="AO29" s="69">
        <v>1070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10</v>
      </c>
      <c r="BA29" s="72">
        <v>10</v>
      </c>
      <c r="BB29" s="69">
        <v>0</v>
      </c>
      <c r="BC29" s="69">
        <v>0</v>
      </c>
      <c r="BD29" s="73">
        <v>1060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542</v>
      </c>
      <c r="T30" s="80">
        <v>80</v>
      </c>
      <c r="U30" s="80">
        <v>80</v>
      </c>
      <c r="V30" s="80">
        <v>0</v>
      </c>
      <c r="W30" s="80">
        <v>702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37</v>
      </c>
      <c r="AD30" s="82">
        <v>326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363</v>
      </c>
      <c r="AM30" s="82">
        <v>1065</v>
      </c>
      <c r="AN30" s="82">
        <v>1065</v>
      </c>
      <c r="AO30" s="83">
        <v>1065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10</v>
      </c>
      <c r="BA30" s="86">
        <v>10</v>
      </c>
      <c r="BB30" s="83">
        <v>0</v>
      </c>
      <c r="BC30" s="83">
        <v>0</v>
      </c>
      <c r="BD30" s="87">
        <v>1055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537</v>
      </c>
      <c r="T31" s="80">
        <v>80</v>
      </c>
      <c r="U31" s="80">
        <v>80</v>
      </c>
      <c r="V31" s="80">
        <v>0</v>
      </c>
      <c r="W31" s="80">
        <v>697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37</v>
      </c>
      <c r="AD31" s="82">
        <v>326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363</v>
      </c>
      <c r="AM31" s="82">
        <v>1060</v>
      </c>
      <c r="AN31" s="82">
        <v>1060</v>
      </c>
      <c r="AO31" s="83">
        <v>1060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10</v>
      </c>
      <c r="BA31" s="86">
        <v>10</v>
      </c>
      <c r="BB31" s="83">
        <v>0</v>
      </c>
      <c r="BC31" s="83">
        <v>0</v>
      </c>
      <c r="BD31" s="87">
        <v>1050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537</v>
      </c>
      <c r="T32" s="95">
        <v>80</v>
      </c>
      <c r="U32" s="95">
        <v>80</v>
      </c>
      <c r="V32" s="95">
        <v>0</v>
      </c>
      <c r="W32" s="95">
        <v>697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37</v>
      </c>
      <c r="AD32" s="97">
        <v>326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363</v>
      </c>
      <c r="AM32" s="97">
        <v>1060</v>
      </c>
      <c r="AN32" s="97">
        <v>1060</v>
      </c>
      <c r="AO32" s="98">
        <v>1060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10</v>
      </c>
      <c r="BA32" s="101">
        <v>10</v>
      </c>
      <c r="BB32" s="98">
        <v>0</v>
      </c>
      <c r="BC32" s="98">
        <v>0</v>
      </c>
      <c r="BD32" s="102">
        <v>1050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517</v>
      </c>
      <c r="T33" s="66">
        <v>80</v>
      </c>
      <c r="U33" s="66">
        <v>80</v>
      </c>
      <c r="V33" s="66">
        <v>0</v>
      </c>
      <c r="W33" s="66">
        <v>677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363</v>
      </c>
      <c r="AM33" s="68">
        <v>1040</v>
      </c>
      <c r="AN33" s="68">
        <v>1040</v>
      </c>
      <c r="AO33" s="69">
        <v>1040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10</v>
      </c>
      <c r="BA33" s="72">
        <v>10</v>
      </c>
      <c r="BB33" s="69">
        <v>0</v>
      </c>
      <c r="BC33" s="69">
        <v>0</v>
      </c>
      <c r="BD33" s="73">
        <v>1030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507</v>
      </c>
      <c r="T34" s="80">
        <v>80</v>
      </c>
      <c r="U34" s="80">
        <v>80</v>
      </c>
      <c r="V34" s="80">
        <v>0</v>
      </c>
      <c r="W34" s="80">
        <v>667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37</v>
      </c>
      <c r="AD34" s="82">
        <v>326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363</v>
      </c>
      <c r="AM34" s="82">
        <v>1030</v>
      </c>
      <c r="AN34" s="82">
        <v>1030</v>
      </c>
      <c r="AO34" s="83">
        <v>1030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10</v>
      </c>
      <c r="BA34" s="86">
        <v>10</v>
      </c>
      <c r="BB34" s="83">
        <v>0</v>
      </c>
      <c r="BC34" s="83">
        <v>0</v>
      </c>
      <c r="BD34" s="87">
        <v>1020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487</v>
      </c>
      <c r="T35" s="80">
        <v>80</v>
      </c>
      <c r="U35" s="80">
        <v>80</v>
      </c>
      <c r="V35" s="80">
        <v>0</v>
      </c>
      <c r="W35" s="80">
        <v>647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37</v>
      </c>
      <c r="AD35" s="82">
        <v>326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363</v>
      </c>
      <c r="AM35" s="82">
        <v>1010</v>
      </c>
      <c r="AN35" s="82">
        <v>1010</v>
      </c>
      <c r="AO35" s="83">
        <v>1010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10</v>
      </c>
      <c r="BA35" s="86">
        <v>10</v>
      </c>
      <c r="BB35" s="83">
        <v>0</v>
      </c>
      <c r="BC35" s="83">
        <v>0</v>
      </c>
      <c r="BD35" s="87">
        <v>1000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487</v>
      </c>
      <c r="T36" s="95">
        <v>80</v>
      </c>
      <c r="U36" s="95">
        <v>80</v>
      </c>
      <c r="V36" s="95">
        <v>0</v>
      </c>
      <c r="W36" s="95">
        <v>647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37</v>
      </c>
      <c r="AD36" s="97">
        <v>326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363</v>
      </c>
      <c r="AM36" s="97">
        <v>1010</v>
      </c>
      <c r="AN36" s="97">
        <v>1010</v>
      </c>
      <c r="AO36" s="98">
        <v>1010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10</v>
      </c>
      <c r="BA36" s="101">
        <v>10</v>
      </c>
      <c r="BB36" s="98">
        <v>0</v>
      </c>
      <c r="BC36" s="98">
        <v>0</v>
      </c>
      <c r="BD36" s="102">
        <v>1000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507</v>
      </c>
      <c r="T37" s="66">
        <v>80</v>
      </c>
      <c r="U37" s="66">
        <v>80</v>
      </c>
      <c r="V37" s="66">
        <v>0</v>
      </c>
      <c r="W37" s="66">
        <v>667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363</v>
      </c>
      <c r="AM37" s="68">
        <v>1030</v>
      </c>
      <c r="AN37" s="68">
        <v>1030</v>
      </c>
      <c r="AO37" s="69">
        <v>1030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10</v>
      </c>
      <c r="BA37" s="72">
        <v>10</v>
      </c>
      <c r="BB37" s="69">
        <v>0</v>
      </c>
      <c r="BC37" s="69">
        <v>0</v>
      </c>
      <c r="BD37" s="73">
        <v>1020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527</v>
      </c>
      <c r="T38" s="80">
        <v>80</v>
      </c>
      <c r="U38" s="80">
        <v>80</v>
      </c>
      <c r="V38" s="80">
        <v>0</v>
      </c>
      <c r="W38" s="80">
        <v>687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37</v>
      </c>
      <c r="AD38" s="82">
        <v>326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363</v>
      </c>
      <c r="AM38" s="82">
        <v>1050</v>
      </c>
      <c r="AN38" s="82">
        <v>1050</v>
      </c>
      <c r="AO38" s="83">
        <v>1050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10</v>
      </c>
      <c r="BA38" s="86">
        <v>10</v>
      </c>
      <c r="BB38" s="83">
        <v>0</v>
      </c>
      <c r="BC38" s="83">
        <v>0</v>
      </c>
      <c r="BD38" s="87">
        <v>1040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547</v>
      </c>
      <c r="T39" s="80">
        <v>80</v>
      </c>
      <c r="U39" s="80">
        <v>80</v>
      </c>
      <c r="V39" s="80">
        <v>0</v>
      </c>
      <c r="W39" s="80">
        <v>707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37</v>
      </c>
      <c r="AD39" s="82">
        <v>326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363</v>
      </c>
      <c r="AM39" s="82">
        <v>1070</v>
      </c>
      <c r="AN39" s="82">
        <v>1070</v>
      </c>
      <c r="AO39" s="83">
        <v>1070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10</v>
      </c>
      <c r="BA39" s="86">
        <v>10</v>
      </c>
      <c r="BB39" s="83">
        <v>0</v>
      </c>
      <c r="BC39" s="83">
        <v>0</v>
      </c>
      <c r="BD39" s="87">
        <v>1060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567</v>
      </c>
      <c r="T40" s="95">
        <v>80</v>
      </c>
      <c r="U40" s="95">
        <v>80</v>
      </c>
      <c r="V40" s="95">
        <v>0</v>
      </c>
      <c r="W40" s="95">
        <v>727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37</v>
      </c>
      <c r="AD40" s="97">
        <v>326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363</v>
      </c>
      <c r="AM40" s="97">
        <v>1090</v>
      </c>
      <c r="AN40" s="97">
        <v>1090</v>
      </c>
      <c r="AO40" s="98">
        <v>1090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10</v>
      </c>
      <c r="BA40" s="101">
        <v>10</v>
      </c>
      <c r="BB40" s="98">
        <v>0</v>
      </c>
      <c r="BC40" s="98">
        <v>0</v>
      </c>
      <c r="BD40" s="102">
        <v>1080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587</v>
      </c>
      <c r="T41" s="66">
        <v>80</v>
      </c>
      <c r="U41" s="66">
        <v>80</v>
      </c>
      <c r="V41" s="66">
        <v>0</v>
      </c>
      <c r="W41" s="66">
        <v>747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363</v>
      </c>
      <c r="AM41" s="68">
        <v>1110</v>
      </c>
      <c r="AN41" s="68">
        <v>1110</v>
      </c>
      <c r="AO41" s="69">
        <v>1110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10</v>
      </c>
      <c r="BA41" s="72">
        <v>10</v>
      </c>
      <c r="BB41" s="69">
        <v>0</v>
      </c>
      <c r="BC41" s="69">
        <v>0</v>
      </c>
      <c r="BD41" s="73">
        <v>1100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607</v>
      </c>
      <c r="T42" s="80">
        <v>80</v>
      </c>
      <c r="U42" s="80">
        <v>80</v>
      </c>
      <c r="V42" s="80">
        <v>0</v>
      </c>
      <c r="W42" s="80">
        <v>767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37</v>
      </c>
      <c r="AD42" s="82">
        <v>326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363</v>
      </c>
      <c r="AM42" s="82">
        <v>1130</v>
      </c>
      <c r="AN42" s="82">
        <v>1130</v>
      </c>
      <c r="AO42" s="83">
        <v>1130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10</v>
      </c>
      <c r="BA42" s="86">
        <v>10</v>
      </c>
      <c r="BB42" s="83">
        <v>0</v>
      </c>
      <c r="BC42" s="83">
        <v>0</v>
      </c>
      <c r="BD42" s="87">
        <v>1120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637</v>
      </c>
      <c r="T43" s="80">
        <v>80</v>
      </c>
      <c r="U43" s="80">
        <v>80</v>
      </c>
      <c r="V43" s="80">
        <v>0</v>
      </c>
      <c r="W43" s="80">
        <v>797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37</v>
      </c>
      <c r="AD43" s="82">
        <v>326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363</v>
      </c>
      <c r="AM43" s="82">
        <v>1160</v>
      </c>
      <c r="AN43" s="82">
        <v>1160</v>
      </c>
      <c r="AO43" s="83">
        <v>1160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10</v>
      </c>
      <c r="BA43" s="86">
        <v>10</v>
      </c>
      <c r="BB43" s="83">
        <v>0</v>
      </c>
      <c r="BC43" s="83">
        <v>0</v>
      </c>
      <c r="BD43" s="87">
        <v>1150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647</v>
      </c>
      <c r="T44" s="95">
        <v>80</v>
      </c>
      <c r="U44" s="95">
        <v>80</v>
      </c>
      <c r="V44" s="95">
        <v>0</v>
      </c>
      <c r="W44" s="95">
        <v>807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37</v>
      </c>
      <c r="AD44" s="97">
        <v>326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363</v>
      </c>
      <c r="AM44" s="97">
        <v>1170</v>
      </c>
      <c r="AN44" s="97">
        <v>1170</v>
      </c>
      <c r="AO44" s="98">
        <v>1170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10</v>
      </c>
      <c r="BA44" s="101">
        <v>10</v>
      </c>
      <c r="BB44" s="98">
        <v>0</v>
      </c>
      <c r="BC44" s="98">
        <v>0</v>
      </c>
      <c r="BD44" s="102">
        <v>1160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667</v>
      </c>
      <c r="T45" s="66">
        <v>80</v>
      </c>
      <c r="U45" s="66">
        <v>80</v>
      </c>
      <c r="V45" s="66">
        <v>0</v>
      </c>
      <c r="W45" s="66">
        <v>827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363</v>
      </c>
      <c r="AM45" s="68">
        <v>1190</v>
      </c>
      <c r="AN45" s="68">
        <v>1190</v>
      </c>
      <c r="AO45" s="69">
        <v>1190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10</v>
      </c>
      <c r="BA45" s="72">
        <v>10</v>
      </c>
      <c r="BB45" s="69">
        <v>0</v>
      </c>
      <c r="BC45" s="69">
        <v>0</v>
      </c>
      <c r="BD45" s="73">
        <v>1180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695</v>
      </c>
      <c r="T46" s="80">
        <v>80</v>
      </c>
      <c r="U46" s="80">
        <v>80</v>
      </c>
      <c r="V46" s="80">
        <v>0</v>
      </c>
      <c r="W46" s="80">
        <v>855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37</v>
      </c>
      <c r="AD46" s="82">
        <v>328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365</v>
      </c>
      <c r="AM46" s="82">
        <v>1220</v>
      </c>
      <c r="AN46" s="82">
        <v>1220</v>
      </c>
      <c r="AO46" s="83">
        <v>1220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10</v>
      </c>
      <c r="BA46" s="86">
        <v>10</v>
      </c>
      <c r="BB46" s="83">
        <v>0</v>
      </c>
      <c r="BC46" s="83">
        <v>0</v>
      </c>
      <c r="BD46" s="87">
        <v>1210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695</v>
      </c>
      <c r="T47" s="80">
        <v>80</v>
      </c>
      <c r="U47" s="80">
        <v>80</v>
      </c>
      <c r="V47" s="80">
        <v>0</v>
      </c>
      <c r="W47" s="80">
        <v>855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37</v>
      </c>
      <c r="AD47" s="82">
        <v>368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405</v>
      </c>
      <c r="AM47" s="82">
        <v>1260</v>
      </c>
      <c r="AN47" s="82">
        <v>1260</v>
      </c>
      <c r="AO47" s="83">
        <v>1260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10</v>
      </c>
      <c r="BA47" s="86">
        <v>10</v>
      </c>
      <c r="BB47" s="83">
        <v>0</v>
      </c>
      <c r="BC47" s="83">
        <v>0</v>
      </c>
      <c r="BD47" s="87">
        <v>1250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37</v>
      </c>
      <c r="AD48" s="97">
        <v>408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445</v>
      </c>
      <c r="AM48" s="97">
        <v>1300</v>
      </c>
      <c r="AN48" s="97">
        <v>1300</v>
      </c>
      <c r="AO48" s="98">
        <v>1300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10</v>
      </c>
      <c r="BA48" s="101">
        <v>10</v>
      </c>
      <c r="BB48" s="98">
        <v>0</v>
      </c>
      <c r="BC48" s="98">
        <v>0</v>
      </c>
      <c r="BD48" s="102">
        <v>1290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475</v>
      </c>
      <c r="AM49" s="68">
        <v>1330</v>
      </c>
      <c r="AN49" s="68">
        <v>1330</v>
      </c>
      <c r="AO49" s="69">
        <v>1330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10</v>
      </c>
      <c r="BA49" s="72">
        <v>10</v>
      </c>
      <c r="BB49" s="69">
        <v>0</v>
      </c>
      <c r="BC49" s="69">
        <v>0</v>
      </c>
      <c r="BD49" s="73">
        <v>1320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37</v>
      </c>
      <c r="AD50" s="82">
        <v>478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515</v>
      </c>
      <c r="AM50" s="82">
        <v>1370</v>
      </c>
      <c r="AN50" s="82">
        <v>1370</v>
      </c>
      <c r="AO50" s="83">
        <v>1370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10</v>
      </c>
      <c r="BA50" s="86">
        <v>10</v>
      </c>
      <c r="BB50" s="83">
        <v>0</v>
      </c>
      <c r="BC50" s="83">
        <v>0</v>
      </c>
      <c r="BD50" s="87">
        <v>1360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37</v>
      </c>
      <c r="AD51" s="82">
        <v>518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555</v>
      </c>
      <c r="AM51" s="82">
        <v>1410</v>
      </c>
      <c r="AN51" s="82">
        <v>1410</v>
      </c>
      <c r="AO51" s="83">
        <v>1410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10</v>
      </c>
      <c r="BA51" s="86">
        <v>10</v>
      </c>
      <c r="BB51" s="83">
        <v>0</v>
      </c>
      <c r="BC51" s="83">
        <v>0</v>
      </c>
      <c r="BD51" s="87">
        <v>1400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37</v>
      </c>
      <c r="AD52" s="97">
        <v>528</v>
      </c>
      <c r="AE52" s="97">
        <v>0</v>
      </c>
      <c r="AF52" s="97">
        <v>0</v>
      </c>
      <c r="AG52" s="97">
        <v>0</v>
      </c>
      <c r="AH52" s="97">
        <v>30</v>
      </c>
      <c r="AI52" s="97">
        <v>0</v>
      </c>
      <c r="AJ52" s="97">
        <v>0</v>
      </c>
      <c r="AK52" s="97">
        <v>0</v>
      </c>
      <c r="AL52" s="96">
        <v>595</v>
      </c>
      <c r="AM52" s="97">
        <v>1450</v>
      </c>
      <c r="AN52" s="97">
        <v>1450</v>
      </c>
      <c r="AO52" s="98">
        <v>1450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10</v>
      </c>
      <c r="BA52" s="101">
        <v>10</v>
      </c>
      <c r="BB52" s="98">
        <v>0</v>
      </c>
      <c r="BC52" s="98">
        <v>0</v>
      </c>
      <c r="BD52" s="102">
        <v>1440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635</v>
      </c>
      <c r="AM53" s="68">
        <v>1490</v>
      </c>
      <c r="AN53" s="68">
        <v>1490</v>
      </c>
      <c r="AO53" s="69">
        <v>1490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10</v>
      </c>
      <c r="BA53" s="72">
        <v>10</v>
      </c>
      <c r="BB53" s="69">
        <v>0</v>
      </c>
      <c r="BC53" s="69">
        <v>0</v>
      </c>
      <c r="BD53" s="73">
        <v>1480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37</v>
      </c>
      <c r="AD54" s="82">
        <v>528</v>
      </c>
      <c r="AE54" s="82">
        <v>0</v>
      </c>
      <c r="AF54" s="82">
        <v>0</v>
      </c>
      <c r="AG54" s="82">
        <v>0</v>
      </c>
      <c r="AH54" s="82">
        <v>110</v>
      </c>
      <c r="AI54" s="82">
        <v>0</v>
      </c>
      <c r="AJ54" s="82">
        <v>0</v>
      </c>
      <c r="AK54" s="82">
        <v>0</v>
      </c>
      <c r="AL54" s="81">
        <v>675</v>
      </c>
      <c r="AM54" s="82">
        <v>1530</v>
      </c>
      <c r="AN54" s="82">
        <v>1530</v>
      </c>
      <c r="AO54" s="83">
        <v>1530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10</v>
      </c>
      <c r="BA54" s="86">
        <v>10</v>
      </c>
      <c r="BB54" s="83">
        <v>0</v>
      </c>
      <c r="BC54" s="83">
        <v>0</v>
      </c>
      <c r="BD54" s="87">
        <v>1520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37</v>
      </c>
      <c r="AD55" s="82">
        <v>528</v>
      </c>
      <c r="AE55" s="82">
        <v>0</v>
      </c>
      <c r="AF55" s="82">
        <v>0</v>
      </c>
      <c r="AG55" s="82">
        <v>0</v>
      </c>
      <c r="AH55" s="82">
        <v>140</v>
      </c>
      <c r="AI55" s="82">
        <v>0</v>
      </c>
      <c r="AJ55" s="82">
        <v>0</v>
      </c>
      <c r="AK55" s="82">
        <v>0</v>
      </c>
      <c r="AL55" s="81">
        <v>705</v>
      </c>
      <c r="AM55" s="82">
        <v>1560</v>
      </c>
      <c r="AN55" s="82">
        <v>1560</v>
      </c>
      <c r="AO55" s="83">
        <v>1560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10</v>
      </c>
      <c r="BA55" s="86">
        <v>10</v>
      </c>
      <c r="BB55" s="83">
        <v>0</v>
      </c>
      <c r="BC55" s="83">
        <v>0</v>
      </c>
      <c r="BD55" s="87">
        <v>1550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37</v>
      </c>
      <c r="AD56" s="97">
        <v>528</v>
      </c>
      <c r="AE56" s="97">
        <v>0</v>
      </c>
      <c r="AF56" s="97">
        <v>0</v>
      </c>
      <c r="AG56" s="97">
        <v>0</v>
      </c>
      <c r="AH56" s="97">
        <v>170</v>
      </c>
      <c r="AI56" s="97">
        <v>0</v>
      </c>
      <c r="AJ56" s="97">
        <v>0</v>
      </c>
      <c r="AK56" s="97">
        <v>0</v>
      </c>
      <c r="AL56" s="96">
        <v>735</v>
      </c>
      <c r="AM56" s="97">
        <v>1590</v>
      </c>
      <c r="AN56" s="97">
        <v>1590</v>
      </c>
      <c r="AO56" s="98">
        <v>1590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10</v>
      </c>
      <c r="BA56" s="101">
        <v>10</v>
      </c>
      <c r="BB56" s="98">
        <v>0</v>
      </c>
      <c r="BC56" s="98">
        <v>0</v>
      </c>
      <c r="BD56" s="102">
        <v>1580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190</v>
      </c>
      <c r="AI57" s="68">
        <v>0</v>
      </c>
      <c r="AJ57" s="68">
        <v>0</v>
      </c>
      <c r="AK57" s="68">
        <v>0</v>
      </c>
      <c r="AL57" s="68">
        <v>755</v>
      </c>
      <c r="AM57" s="68">
        <v>1610</v>
      </c>
      <c r="AN57" s="68">
        <v>1610</v>
      </c>
      <c r="AO57" s="69">
        <v>1610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10</v>
      </c>
      <c r="BA57" s="72">
        <v>10</v>
      </c>
      <c r="BB57" s="69">
        <v>0</v>
      </c>
      <c r="BC57" s="69">
        <v>0</v>
      </c>
      <c r="BD57" s="73">
        <v>1600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37</v>
      </c>
      <c r="AD58" s="82">
        <v>528</v>
      </c>
      <c r="AE58" s="82">
        <v>0</v>
      </c>
      <c r="AF58" s="82">
        <v>0</v>
      </c>
      <c r="AG58" s="82">
        <v>0</v>
      </c>
      <c r="AH58" s="82">
        <v>210</v>
      </c>
      <c r="AI58" s="82">
        <v>0</v>
      </c>
      <c r="AJ58" s="82">
        <v>0</v>
      </c>
      <c r="AK58" s="82">
        <v>0</v>
      </c>
      <c r="AL58" s="81">
        <v>775</v>
      </c>
      <c r="AM58" s="82">
        <v>1630</v>
      </c>
      <c r="AN58" s="82">
        <v>1630</v>
      </c>
      <c r="AO58" s="83">
        <v>1630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10</v>
      </c>
      <c r="BA58" s="86">
        <v>10</v>
      </c>
      <c r="BB58" s="83">
        <v>0</v>
      </c>
      <c r="BC58" s="83">
        <v>0</v>
      </c>
      <c r="BD58" s="87">
        <v>1620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37</v>
      </c>
      <c r="AD59" s="82">
        <v>528</v>
      </c>
      <c r="AE59" s="82">
        <v>0</v>
      </c>
      <c r="AF59" s="82">
        <v>0</v>
      </c>
      <c r="AG59" s="82">
        <v>0</v>
      </c>
      <c r="AH59" s="82">
        <v>220</v>
      </c>
      <c r="AI59" s="82">
        <v>0</v>
      </c>
      <c r="AJ59" s="82">
        <v>0</v>
      </c>
      <c r="AK59" s="82">
        <v>0</v>
      </c>
      <c r="AL59" s="81">
        <v>785</v>
      </c>
      <c r="AM59" s="82">
        <v>1640</v>
      </c>
      <c r="AN59" s="82">
        <v>1640</v>
      </c>
      <c r="AO59" s="83">
        <v>1640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10</v>
      </c>
      <c r="BA59" s="86">
        <v>10</v>
      </c>
      <c r="BB59" s="83">
        <v>0</v>
      </c>
      <c r="BC59" s="83">
        <v>0</v>
      </c>
      <c r="BD59" s="87">
        <v>1630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37</v>
      </c>
      <c r="AD60" s="97">
        <v>528</v>
      </c>
      <c r="AE60" s="97">
        <v>0</v>
      </c>
      <c r="AF60" s="97">
        <v>0</v>
      </c>
      <c r="AG60" s="97">
        <v>0</v>
      </c>
      <c r="AH60" s="97">
        <v>230</v>
      </c>
      <c r="AI60" s="97">
        <v>0</v>
      </c>
      <c r="AJ60" s="97">
        <v>0</v>
      </c>
      <c r="AK60" s="97">
        <v>0</v>
      </c>
      <c r="AL60" s="96">
        <v>795</v>
      </c>
      <c r="AM60" s="97">
        <v>1650</v>
      </c>
      <c r="AN60" s="97">
        <v>1650</v>
      </c>
      <c r="AO60" s="98">
        <v>1650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10</v>
      </c>
      <c r="BA60" s="101">
        <v>10</v>
      </c>
      <c r="BB60" s="98">
        <v>0</v>
      </c>
      <c r="BC60" s="98">
        <v>0</v>
      </c>
      <c r="BD60" s="102">
        <v>1640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245</v>
      </c>
      <c r="AI61" s="68">
        <v>0</v>
      </c>
      <c r="AJ61" s="68">
        <v>0</v>
      </c>
      <c r="AK61" s="68">
        <v>0</v>
      </c>
      <c r="AL61" s="68">
        <v>810</v>
      </c>
      <c r="AM61" s="68">
        <v>1665</v>
      </c>
      <c r="AN61" s="68">
        <v>1665</v>
      </c>
      <c r="AO61" s="69">
        <v>1665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10</v>
      </c>
      <c r="BA61" s="72">
        <v>10</v>
      </c>
      <c r="BB61" s="69">
        <v>0</v>
      </c>
      <c r="BC61" s="69">
        <v>0</v>
      </c>
      <c r="BD61" s="73">
        <v>1655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37</v>
      </c>
      <c r="AD62" s="82">
        <v>528</v>
      </c>
      <c r="AE62" s="82">
        <v>0</v>
      </c>
      <c r="AF62" s="82">
        <v>0</v>
      </c>
      <c r="AG62" s="82">
        <v>0</v>
      </c>
      <c r="AH62" s="82">
        <v>255</v>
      </c>
      <c r="AI62" s="82">
        <v>0</v>
      </c>
      <c r="AJ62" s="82">
        <v>0</v>
      </c>
      <c r="AK62" s="82">
        <v>0</v>
      </c>
      <c r="AL62" s="81">
        <v>820</v>
      </c>
      <c r="AM62" s="82">
        <v>1675</v>
      </c>
      <c r="AN62" s="82">
        <v>1675</v>
      </c>
      <c r="AO62" s="83">
        <v>1675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10</v>
      </c>
      <c r="BA62" s="86">
        <v>10</v>
      </c>
      <c r="BB62" s="83">
        <v>0</v>
      </c>
      <c r="BC62" s="83">
        <v>0</v>
      </c>
      <c r="BD62" s="87">
        <v>1665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37</v>
      </c>
      <c r="AD63" s="82">
        <v>528</v>
      </c>
      <c r="AE63" s="82">
        <v>0</v>
      </c>
      <c r="AF63" s="82">
        <v>0</v>
      </c>
      <c r="AG63" s="82">
        <v>0</v>
      </c>
      <c r="AH63" s="82">
        <v>255</v>
      </c>
      <c r="AI63" s="82">
        <v>0</v>
      </c>
      <c r="AJ63" s="82">
        <v>0</v>
      </c>
      <c r="AK63" s="82">
        <v>0</v>
      </c>
      <c r="AL63" s="81">
        <v>820</v>
      </c>
      <c r="AM63" s="82">
        <v>1675</v>
      </c>
      <c r="AN63" s="82">
        <v>1675</v>
      </c>
      <c r="AO63" s="83">
        <v>1675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10</v>
      </c>
      <c r="BA63" s="86">
        <v>10</v>
      </c>
      <c r="BB63" s="83">
        <v>0</v>
      </c>
      <c r="BC63" s="83">
        <v>0</v>
      </c>
      <c r="BD63" s="87">
        <v>1665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37</v>
      </c>
      <c r="AD64" s="97">
        <v>528</v>
      </c>
      <c r="AE64" s="97">
        <v>0</v>
      </c>
      <c r="AF64" s="97">
        <v>0</v>
      </c>
      <c r="AG64" s="97">
        <v>0</v>
      </c>
      <c r="AH64" s="97">
        <v>245</v>
      </c>
      <c r="AI64" s="97">
        <v>0</v>
      </c>
      <c r="AJ64" s="97">
        <v>0</v>
      </c>
      <c r="AK64" s="97">
        <v>0</v>
      </c>
      <c r="AL64" s="96">
        <v>810</v>
      </c>
      <c r="AM64" s="97">
        <v>1665</v>
      </c>
      <c r="AN64" s="97">
        <v>1665</v>
      </c>
      <c r="AO64" s="98">
        <v>1665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10</v>
      </c>
      <c r="BA64" s="101">
        <v>10</v>
      </c>
      <c r="BB64" s="98">
        <v>0</v>
      </c>
      <c r="BC64" s="98">
        <v>0</v>
      </c>
      <c r="BD64" s="102">
        <v>1655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220</v>
      </c>
      <c r="AI65" s="68">
        <v>0</v>
      </c>
      <c r="AJ65" s="68">
        <v>0</v>
      </c>
      <c r="AK65" s="68">
        <v>0</v>
      </c>
      <c r="AL65" s="68">
        <v>785</v>
      </c>
      <c r="AM65" s="68">
        <v>1640</v>
      </c>
      <c r="AN65" s="68">
        <v>1640</v>
      </c>
      <c r="AO65" s="69">
        <v>1640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10</v>
      </c>
      <c r="BA65" s="72">
        <v>10</v>
      </c>
      <c r="BB65" s="69">
        <v>0</v>
      </c>
      <c r="BC65" s="69">
        <v>0</v>
      </c>
      <c r="BD65" s="73">
        <v>1630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37</v>
      </c>
      <c r="AD66" s="82">
        <v>528</v>
      </c>
      <c r="AE66" s="82">
        <v>0</v>
      </c>
      <c r="AF66" s="82">
        <v>0</v>
      </c>
      <c r="AG66" s="82">
        <v>0</v>
      </c>
      <c r="AH66" s="82">
        <v>210</v>
      </c>
      <c r="AI66" s="82">
        <v>0</v>
      </c>
      <c r="AJ66" s="82">
        <v>0</v>
      </c>
      <c r="AK66" s="82">
        <v>0</v>
      </c>
      <c r="AL66" s="81">
        <v>775</v>
      </c>
      <c r="AM66" s="82">
        <v>1630</v>
      </c>
      <c r="AN66" s="82">
        <v>1630</v>
      </c>
      <c r="AO66" s="83">
        <v>1630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10</v>
      </c>
      <c r="BA66" s="86">
        <v>10</v>
      </c>
      <c r="BB66" s="83">
        <v>0</v>
      </c>
      <c r="BC66" s="83">
        <v>0</v>
      </c>
      <c r="BD66" s="87">
        <v>1620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37</v>
      </c>
      <c r="AD67" s="82">
        <v>528</v>
      </c>
      <c r="AE67" s="82">
        <v>0</v>
      </c>
      <c r="AF67" s="82">
        <v>0</v>
      </c>
      <c r="AG67" s="82">
        <v>0</v>
      </c>
      <c r="AH67" s="82">
        <v>195</v>
      </c>
      <c r="AI67" s="82">
        <v>0</v>
      </c>
      <c r="AJ67" s="82">
        <v>0</v>
      </c>
      <c r="AK67" s="82">
        <v>0</v>
      </c>
      <c r="AL67" s="81">
        <v>760</v>
      </c>
      <c r="AM67" s="82">
        <v>1615</v>
      </c>
      <c r="AN67" s="82">
        <v>1615</v>
      </c>
      <c r="AO67" s="83">
        <v>1615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10</v>
      </c>
      <c r="BA67" s="86">
        <v>10</v>
      </c>
      <c r="BB67" s="83">
        <v>0</v>
      </c>
      <c r="BC67" s="83">
        <v>0</v>
      </c>
      <c r="BD67" s="87">
        <v>1605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37</v>
      </c>
      <c r="AD68" s="97">
        <v>528</v>
      </c>
      <c r="AE68" s="97">
        <v>0</v>
      </c>
      <c r="AF68" s="97">
        <v>0</v>
      </c>
      <c r="AG68" s="97">
        <v>0</v>
      </c>
      <c r="AH68" s="97">
        <v>200</v>
      </c>
      <c r="AI68" s="97">
        <v>0</v>
      </c>
      <c r="AJ68" s="97">
        <v>0</v>
      </c>
      <c r="AK68" s="97">
        <v>0</v>
      </c>
      <c r="AL68" s="96">
        <v>765</v>
      </c>
      <c r="AM68" s="97">
        <v>1620</v>
      </c>
      <c r="AN68" s="97">
        <v>1620</v>
      </c>
      <c r="AO68" s="98">
        <v>1620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10</v>
      </c>
      <c r="BA68" s="101">
        <v>10</v>
      </c>
      <c r="BB68" s="98">
        <v>0</v>
      </c>
      <c r="BC68" s="98">
        <v>0</v>
      </c>
      <c r="BD68" s="102">
        <v>1610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210</v>
      </c>
      <c r="AI69" s="68">
        <v>0</v>
      </c>
      <c r="AJ69" s="68">
        <v>0</v>
      </c>
      <c r="AK69" s="68">
        <v>0</v>
      </c>
      <c r="AL69" s="68">
        <v>775</v>
      </c>
      <c r="AM69" s="68">
        <v>1630</v>
      </c>
      <c r="AN69" s="68">
        <v>1630</v>
      </c>
      <c r="AO69" s="69">
        <v>1630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10</v>
      </c>
      <c r="BA69" s="72">
        <v>10</v>
      </c>
      <c r="BB69" s="69">
        <v>0</v>
      </c>
      <c r="BC69" s="69">
        <v>0</v>
      </c>
      <c r="BD69" s="73">
        <v>1620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37</v>
      </c>
      <c r="AD70" s="82">
        <v>528</v>
      </c>
      <c r="AE70" s="82">
        <v>0</v>
      </c>
      <c r="AF70" s="82">
        <v>0</v>
      </c>
      <c r="AG70" s="82">
        <v>0</v>
      </c>
      <c r="AH70" s="82">
        <v>230</v>
      </c>
      <c r="AI70" s="82">
        <v>0</v>
      </c>
      <c r="AJ70" s="82">
        <v>0</v>
      </c>
      <c r="AK70" s="82">
        <v>0</v>
      </c>
      <c r="AL70" s="81">
        <v>795</v>
      </c>
      <c r="AM70" s="82">
        <v>1650</v>
      </c>
      <c r="AN70" s="82">
        <v>1650</v>
      </c>
      <c r="AO70" s="83">
        <v>1650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10</v>
      </c>
      <c r="BA70" s="86">
        <v>10</v>
      </c>
      <c r="BB70" s="83">
        <v>0</v>
      </c>
      <c r="BC70" s="83">
        <v>0</v>
      </c>
      <c r="BD70" s="87">
        <v>1640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37</v>
      </c>
      <c r="AD71" s="82">
        <v>528</v>
      </c>
      <c r="AE71" s="82">
        <v>0</v>
      </c>
      <c r="AF71" s="82">
        <v>0</v>
      </c>
      <c r="AG71" s="82">
        <v>0</v>
      </c>
      <c r="AH71" s="82">
        <v>250</v>
      </c>
      <c r="AI71" s="82">
        <v>0</v>
      </c>
      <c r="AJ71" s="82">
        <v>0</v>
      </c>
      <c r="AK71" s="82">
        <v>0</v>
      </c>
      <c r="AL71" s="81">
        <v>815</v>
      </c>
      <c r="AM71" s="82">
        <v>1670</v>
      </c>
      <c r="AN71" s="82">
        <v>1670</v>
      </c>
      <c r="AO71" s="83">
        <v>1670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10</v>
      </c>
      <c r="BA71" s="86">
        <v>10</v>
      </c>
      <c r="BB71" s="83">
        <v>0</v>
      </c>
      <c r="BC71" s="83">
        <v>0</v>
      </c>
      <c r="BD71" s="87">
        <v>1660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37</v>
      </c>
      <c r="AD72" s="97">
        <v>528</v>
      </c>
      <c r="AE72" s="97">
        <v>0</v>
      </c>
      <c r="AF72" s="97">
        <v>0</v>
      </c>
      <c r="AG72" s="97">
        <v>0</v>
      </c>
      <c r="AH72" s="97">
        <v>260</v>
      </c>
      <c r="AI72" s="97">
        <v>0</v>
      </c>
      <c r="AJ72" s="97">
        <v>0</v>
      </c>
      <c r="AK72" s="97">
        <v>0</v>
      </c>
      <c r="AL72" s="96">
        <v>825</v>
      </c>
      <c r="AM72" s="97">
        <v>1680</v>
      </c>
      <c r="AN72" s="97">
        <v>1680</v>
      </c>
      <c r="AO72" s="98">
        <v>1680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10</v>
      </c>
      <c r="BA72" s="101">
        <v>10</v>
      </c>
      <c r="BB72" s="98">
        <v>0</v>
      </c>
      <c r="BC72" s="98">
        <v>0</v>
      </c>
      <c r="BD72" s="102">
        <v>1670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270</v>
      </c>
      <c r="AI73" s="68">
        <v>0</v>
      </c>
      <c r="AJ73" s="68">
        <v>0</v>
      </c>
      <c r="AK73" s="68">
        <v>0</v>
      </c>
      <c r="AL73" s="68">
        <v>835</v>
      </c>
      <c r="AM73" s="68">
        <v>1690</v>
      </c>
      <c r="AN73" s="68">
        <v>1690</v>
      </c>
      <c r="AO73" s="69">
        <v>1690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10</v>
      </c>
      <c r="BA73" s="72">
        <v>10</v>
      </c>
      <c r="BB73" s="69">
        <v>0</v>
      </c>
      <c r="BC73" s="69">
        <v>0</v>
      </c>
      <c r="BD73" s="73">
        <v>1680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37</v>
      </c>
      <c r="AD74" s="82">
        <v>528</v>
      </c>
      <c r="AE74" s="82">
        <v>0</v>
      </c>
      <c r="AF74" s="82">
        <v>0</v>
      </c>
      <c r="AG74" s="82">
        <v>0</v>
      </c>
      <c r="AH74" s="82">
        <v>270</v>
      </c>
      <c r="AI74" s="82">
        <v>0</v>
      </c>
      <c r="AJ74" s="82">
        <v>0</v>
      </c>
      <c r="AK74" s="82">
        <v>0</v>
      </c>
      <c r="AL74" s="81">
        <v>835</v>
      </c>
      <c r="AM74" s="82">
        <v>1690</v>
      </c>
      <c r="AN74" s="82">
        <v>1690</v>
      </c>
      <c r="AO74" s="83">
        <v>1690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10</v>
      </c>
      <c r="BA74" s="86">
        <v>10</v>
      </c>
      <c r="BB74" s="83">
        <v>0</v>
      </c>
      <c r="BC74" s="83">
        <v>0</v>
      </c>
      <c r="BD74" s="87">
        <v>1680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37</v>
      </c>
      <c r="AD75" s="82">
        <v>528</v>
      </c>
      <c r="AE75" s="82">
        <v>0</v>
      </c>
      <c r="AF75" s="82">
        <v>0</v>
      </c>
      <c r="AG75" s="82">
        <v>0</v>
      </c>
      <c r="AH75" s="82">
        <v>265</v>
      </c>
      <c r="AI75" s="82">
        <v>0</v>
      </c>
      <c r="AJ75" s="82">
        <v>0</v>
      </c>
      <c r="AK75" s="82">
        <v>0</v>
      </c>
      <c r="AL75" s="81">
        <v>830</v>
      </c>
      <c r="AM75" s="82">
        <v>1685</v>
      </c>
      <c r="AN75" s="82">
        <v>1685</v>
      </c>
      <c r="AO75" s="83">
        <v>1685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10</v>
      </c>
      <c r="BA75" s="86">
        <v>10</v>
      </c>
      <c r="BB75" s="83">
        <v>0</v>
      </c>
      <c r="BC75" s="83">
        <v>0</v>
      </c>
      <c r="BD75" s="87">
        <v>1675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37</v>
      </c>
      <c r="AD76" s="97">
        <v>528</v>
      </c>
      <c r="AE76" s="97">
        <v>0</v>
      </c>
      <c r="AF76" s="97">
        <v>0</v>
      </c>
      <c r="AG76" s="97">
        <v>0</v>
      </c>
      <c r="AH76" s="97">
        <v>240</v>
      </c>
      <c r="AI76" s="97">
        <v>0</v>
      </c>
      <c r="AJ76" s="97">
        <v>0</v>
      </c>
      <c r="AK76" s="97">
        <v>0</v>
      </c>
      <c r="AL76" s="96">
        <v>805</v>
      </c>
      <c r="AM76" s="97">
        <v>1660</v>
      </c>
      <c r="AN76" s="97">
        <v>1660</v>
      </c>
      <c r="AO76" s="98">
        <v>1660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10</v>
      </c>
      <c r="BA76" s="101">
        <v>10</v>
      </c>
      <c r="BB76" s="98">
        <v>0</v>
      </c>
      <c r="BC76" s="98">
        <v>0</v>
      </c>
      <c r="BD76" s="102">
        <v>1650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245</v>
      </c>
      <c r="AI77" s="68">
        <v>0</v>
      </c>
      <c r="AJ77" s="68">
        <v>0</v>
      </c>
      <c r="AK77" s="68">
        <v>0</v>
      </c>
      <c r="AL77" s="68">
        <v>810</v>
      </c>
      <c r="AM77" s="68">
        <v>1665</v>
      </c>
      <c r="AN77" s="68">
        <v>1665</v>
      </c>
      <c r="AO77" s="69">
        <v>1665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10</v>
      </c>
      <c r="BA77" s="72">
        <v>10</v>
      </c>
      <c r="BB77" s="69">
        <v>0</v>
      </c>
      <c r="BC77" s="69">
        <v>0</v>
      </c>
      <c r="BD77" s="73">
        <v>1655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37</v>
      </c>
      <c r="AD78" s="82">
        <v>528</v>
      </c>
      <c r="AE78" s="82">
        <v>0</v>
      </c>
      <c r="AF78" s="82">
        <v>0</v>
      </c>
      <c r="AG78" s="82">
        <v>0</v>
      </c>
      <c r="AH78" s="82">
        <v>250</v>
      </c>
      <c r="AI78" s="82">
        <v>0</v>
      </c>
      <c r="AJ78" s="82">
        <v>0</v>
      </c>
      <c r="AK78" s="82">
        <v>0</v>
      </c>
      <c r="AL78" s="81">
        <v>815</v>
      </c>
      <c r="AM78" s="82">
        <v>1670</v>
      </c>
      <c r="AN78" s="82">
        <v>1670</v>
      </c>
      <c r="AO78" s="83">
        <v>1670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10</v>
      </c>
      <c r="BA78" s="86">
        <v>10</v>
      </c>
      <c r="BB78" s="83">
        <v>0</v>
      </c>
      <c r="BC78" s="83">
        <v>0</v>
      </c>
      <c r="BD78" s="87">
        <v>1660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37</v>
      </c>
      <c r="AD79" s="82">
        <v>528</v>
      </c>
      <c r="AE79" s="82">
        <v>0</v>
      </c>
      <c r="AF79" s="82">
        <v>0</v>
      </c>
      <c r="AG79" s="82">
        <v>0</v>
      </c>
      <c r="AH79" s="82">
        <v>240</v>
      </c>
      <c r="AI79" s="82">
        <v>0</v>
      </c>
      <c r="AJ79" s="82">
        <v>0</v>
      </c>
      <c r="AK79" s="82">
        <v>0</v>
      </c>
      <c r="AL79" s="81">
        <v>805</v>
      </c>
      <c r="AM79" s="82">
        <v>1660</v>
      </c>
      <c r="AN79" s="82">
        <v>1660</v>
      </c>
      <c r="AO79" s="83">
        <v>1660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10</v>
      </c>
      <c r="BA79" s="86">
        <v>10</v>
      </c>
      <c r="BB79" s="83">
        <v>0</v>
      </c>
      <c r="BC79" s="83">
        <v>0</v>
      </c>
      <c r="BD79" s="87">
        <v>1650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37</v>
      </c>
      <c r="AD80" s="97">
        <v>528</v>
      </c>
      <c r="AE80" s="97">
        <v>0</v>
      </c>
      <c r="AF80" s="97">
        <v>0</v>
      </c>
      <c r="AG80" s="97">
        <v>0</v>
      </c>
      <c r="AH80" s="97">
        <v>240</v>
      </c>
      <c r="AI80" s="97">
        <v>0</v>
      </c>
      <c r="AJ80" s="97">
        <v>0</v>
      </c>
      <c r="AK80" s="97">
        <v>0</v>
      </c>
      <c r="AL80" s="96">
        <v>805</v>
      </c>
      <c r="AM80" s="97">
        <v>1660</v>
      </c>
      <c r="AN80" s="97">
        <v>1660</v>
      </c>
      <c r="AO80" s="98">
        <v>1660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10</v>
      </c>
      <c r="BA80" s="101">
        <v>10</v>
      </c>
      <c r="BB80" s="98">
        <v>0</v>
      </c>
      <c r="BC80" s="98">
        <v>0</v>
      </c>
      <c r="BD80" s="102">
        <v>1650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230</v>
      </c>
      <c r="AI81" s="68">
        <v>0</v>
      </c>
      <c r="AJ81" s="68">
        <v>0</v>
      </c>
      <c r="AK81" s="68">
        <v>0</v>
      </c>
      <c r="AL81" s="68">
        <v>795</v>
      </c>
      <c r="AM81" s="68">
        <v>1650</v>
      </c>
      <c r="AN81" s="68">
        <v>1650</v>
      </c>
      <c r="AO81" s="69">
        <v>1650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10</v>
      </c>
      <c r="BA81" s="72">
        <v>10</v>
      </c>
      <c r="BB81" s="69">
        <v>0</v>
      </c>
      <c r="BC81" s="69">
        <v>0</v>
      </c>
      <c r="BD81" s="73">
        <v>1640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37</v>
      </c>
      <c r="AD82" s="82">
        <v>528</v>
      </c>
      <c r="AE82" s="82">
        <v>0</v>
      </c>
      <c r="AF82" s="82">
        <v>0</v>
      </c>
      <c r="AG82" s="82">
        <v>0</v>
      </c>
      <c r="AH82" s="82">
        <v>240</v>
      </c>
      <c r="AI82" s="82">
        <v>0</v>
      </c>
      <c r="AJ82" s="82">
        <v>0</v>
      </c>
      <c r="AK82" s="82">
        <v>0</v>
      </c>
      <c r="AL82" s="81">
        <v>805</v>
      </c>
      <c r="AM82" s="82">
        <v>1660</v>
      </c>
      <c r="AN82" s="82">
        <v>1660</v>
      </c>
      <c r="AO82" s="83">
        <v>1660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10</v>
      </c>
      <c r="BA82" s="86">
        <v>10</v>
      </c>
      <c r="BB82" s="83">
        <v>0</v>
      </c>
      <c r="BC82" s="83">
        <v>0</v>
      </c>
      <c r="BD82" s="87">
        <v>1650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37</v>
      </c>
      <c r="AD83" s="82">
        <v>528</v>
      </c>
      <c r="AE83" s="82">
        <v>0</v>
      </c>
      <c r="AF83" s="82">
        <v>0</v>
      </c>
      <c r="AG83" s="82">
        <v>0</v>
      </c>
      <c r="AH83" s="82">
        <v>290</v>
      </c>
      <c r="AI83" s="82">
        <v>0</v>
      </c>
      <c r="AJ83" s="82">
        <v>0</v>
      </c>
      <c r="AK83" s="82">
        <v>0</v>
      </c>
      <c r="AL83" s="81">
        <v>855</v>
      </c>
      <c r="AM83" s="82">
        <v>1710</v>
      </c>
      <c r="AN83" s="82">
        <v>1710</v>
      </c>
      <c r="AO83" s="83">
        <v>1710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10</v>
      </c>
      <c r="BA83" s="86">
        <v>10</v>
      </c>
      <c r="BB83" s="83">
        <v>0</v>
      </c>
      <c r="BC83" s="83">
        <v>0</v>
      </c>
      <c r="BD83" s="87">
        <v>1700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37</v>
      </c>
      <c r="AD84" s="97">
        <v>528</v>
      </c>
      <c r="AE84" s="97">
        <v>0</v>
      </c>
      <c r="AF84" s="97">
        <v>0</v>
      </c>
      <c r="AG84" s="97">
        <v>0</v>
      </c>
      <c r="AH84" s="97">
        <v>310</v>
      </c>
      <c r="AI84" s="97">
        <v>0</v>
      </c>
      <c r="AJ84" s="97">
        <v>0</v>
      </c>
      <c r="AK84" s="97">
        <v>0</v>
      </c>
      <c r="AL84" s="96">
        <v>875</v>
      </c>
      <c r="AM84" s="97">
        <v>1730</v>
      </c>
      <c r="AN84" s="97">
        <v>1730</v>
      </c>
      <c r="AO84" s="98">
        <v>1730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10</v>
      </c>
      <c r="BA84" s="101">
        <v>10</v>
      </c>
      <c r="BB84" s="98">
        <v>0</v>
      </c>
      <c r="BC84" s="98">
        <v>0</v>
      </c>
      <c r="BD84" s="102">
        <v>1720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330</v>
      </c>
      <c r="AI85" s="68">
        <v>0</v>
      </c>
      <c r="AJ85" s="68">
        <v>0</v>
      </c>
      <c r="AK85" s="68">
        <v>0</v>
      </c>
      <c r="AL85" s="68">
        <v>895</v>
      </c>
      <c r="AM85" s="68">
        <v>1750</v>
      </c>
      <c r="AN85" s="68">
        <v>1750</v>
      </c>
      <c r="AO85" s="69">
        <v>1750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10</v>
      </c>
      <c r="BA85" s="72">
        <v>10</v>
      </c>
      <c r="BB85" s="69">
        <v>0</v>
      </c>
      <c r="BC85" s="69">
        <v>0</v>
      </c>
      <c r="BD85" s="73">
        <v>1740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37</v>
      </c>
      <c r="AD86" s="82">
        <v>528</v>
      </c>
      <c r="AE86" s="82">
        <v>0</v>
      </c>
      <c r="AF86" s="82">
        <v>0</v>
      </c>
      <c r="AG86" s="82">
        <v>0</v>
      </c>
      <c r="AH86" s="82">
        <v>350</v>
      </c>
      <c r="AI86" s="82">
        <v>0</v>
      </c>
      <c r="AJ86" s="82">
        <v>0</v>
      </c>
      <c r="AK86" s="82">
        <v>0</v>
      </c>
      <c r="AL86" s="81">
        <v>915</v>
      </c>
      <c r="AM86" s="82">
        <v>1770</v>
      </c>
      <c r="AN86" s="82">
        <v>1770</v>
      </c>
      <c r="AO86" s="83">
        <v>1770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10</v>
      </c>
      <c r="BA86" s="86">
        <v>10</v>
      </c>
      <c r="BB86" s="83">
        <v>0</v>
      </c>
      <c r="BC86" s="83">
        <v>0</v>
      </c>
      <c r="BD86" s="87">
        <v>1760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37</v>
      </c>
      <c r="AD87" s="82">
        <v>528</v>
      </c>
      <c r="AE87" s="82">
        <v>0</v>
      </c>
      <c r="AF87" s="82">
        <v>0</v>
      </c>
      <c r="AG87" s="82">
        <v>0</v>
      </c>
      <c r="AH87" s="82">
        <v>340</v>
      </c>
      <c r="AI87" s="82">
        <v>0</v>
      </c>
      <c r="AJ87" s="82">
        <v>0</v>
      </c>
      <c r="AK87" s="82">
        <v>0</v>
      </c>
      <c r="AL87" s="81">
        <v>905</v>
      </c>
      <c r="AM87" s="82">
        <v>1760</v>
      </c>
      <c r="AN87" s="82">
        <v>1760</v>
      </c>
      <c r="AO87" s="83">
        <v>1760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10</v>
      </c>
      <c r="BA87" s="86">
        <v>10</v>
      </c>
      <c r="BB87" s="83">
        <v>0</v>
      </c>
      <c r="BC87" s="83">
        <v>0</v>
      </c>
      <c r="BD87" s="87">
        <v>1750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37</v>
      </c>
      <c r="AD88" s="97">
        <v>528</v>
      </c>
      <c r="AE88" s="97">
        <v>0</v>
      </c>
      <c r="AF88" s="97">
        <v>0</v>
      </c>
      <c r="AG88" s="97">
        <v>0</v>
      </c>
      <c r="AH88" s="97">
        <v>330</v>
      </c>
      <c r="AI88" s="97">
        <v>0</v>
      </c>
      <c r="AJ88" s="97">
        <v>0</v>
      </c>
      <c r="AK88" s="97">
        <v>0</v>
      </c>
      <c r="AL88" s="96">
        <v>895</v>
      </c>
      <c r="AM88" s="97">
        <v>1750</v>
      </c>
      <c r="AN88" s="97">
        <v>1750</v>
      </c>
      <c r="AO88" s="98">
        <v>1750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10</v>
      </c>
      <c r="BA88" s="101">
        <v>10</v>
      </c>
      <c r="BB88" s="98">
        <v>0</v>
      </c>
      <c r="BC88" s="98">
        <v>0</v>
      </c>
      <c r="BD88" s="102">
        <v>1740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875</v>
      </c>
      <c r="AM89" s="68">
        <v>1730</v>
      </c>
      <c r="AN89" s="68">
        <v>1730</v>
      </c>
      <c r="AO89" s="69">
        <v>1730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10</v>
      </c>
      <c r="BA89" s="72">
        <v>10</v>
      </c>
      <c r="BB89" s="69">
        <v>0</v>
      </c>
      <c r="BC89" s="69">
        <v>0</v>
      </c>
      <c r="BD89" s="73">
        <v>1720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37</v>
      </c>
      <c r="AD90" s="82">
        <v>528</v>
      </c>
      <c r="AE90" s="82">
        <v>0</v>
      </c>
      <c r="AF90" s="82">
        <v>0</v>
      </c>
      <c r="AG90" s="82">
        <v>0</v>
      </c>
      <c r="AH90" s="82">
        <v>290</v>
      </c>
      <c r="AI90" s="82">
        <v>0</v>
      </c>
      <c r="AJ90" s="82">
        <v>0</v>
      </c>
      <c r="AK90" s="82">
        <v>0</v>
      </c>
      <c r="AL90" s="81">
        <v>855</v>
      </c>
      <c r="AM90" s="82">
        <v>1710</v>
      </c>
      <c r="AN90" s="82">
        <v>1710</v>
      </c>
      <c r="AO90" s="83">
        <v>1710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10</v>
      </c>
      <c r="BA90" s="86">
        <v>10</v>
      </c>
      <c r="BB90" s="83">
        <v>0</v>
      </c>
      <c r="BC90" s="83">
        <v>0</v>
      </c>
      <c r="BD90" s="87">
        <v>1700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37</v>
      </c>
      <c r="AD91" s="82">
        <v>528</v>
      </c>
      <c r="AE91" s="82">
        <v>0</v>
      </c>
      <c r="AF91" s="82">
        <v>0</v>
      </c>
      <c r="AG91" s="82">
        <v>0</v>
      </c>
      <c r="AH91" s="82">
        <v>270</v>
      </c>
      <c r="AI91" s="82">
        <v>0</v>
      </c>
      <c r="AJ91" s="82">
        <v>0</v>
      </c>
      <c r="AK91" s="82">
        <v>0</v>
      </c>
      <c r="AL91" s="81">
        <v>835</v>
      </c>
      <c r="AM91" s="82">
        <v>1690</v>
      </c>
      <c r="AN91" s="82">
        <v>1690</v>
      </c>
      <c r="AO91" s="83">
        <v>1690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10</v>
      </c>
      <c r="BA91" s="86">
        <v>10</v>
      </c>
      <c r="BB91" s="83">
        <v>0</v>
      </c>
      <c r="BC91" s="83">
        <v>0</v>
      </c>
      <c r="BD91" s="87">
        <v>1680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37</v>
      </c>
      <c r="AD92" s="97">
        <v>528</v>
      </c>
      <c r="AE92" s="97">
        <v>0</v>
      </c>
      <c r="AF92" s="97">
        <v>0</v>
      </c>
      <c r="AG92" s="97">
        <v>0</v>
      </c>
      <c r="AH92" s="97">
        <v>220</v>
      </c>
      <c r="AI92" s="97">
        <v>0</v>
      </c>
      <c r="AJ92" s="97">
        <v>0</v>
      </c>
      <c r="AK92" s="97">
        <v>0</v>
      </c>
      <c r="AL92" s="96">
        <v>785</v>
      </c>
      <c r="AM92" s="97">
        <v>1640</v>
      </c>
      <c r="AN92" s="97">
        <v>1640</v>
      </c>
      <c r="AO92" s="98">
        <v>1640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10</v>
      </c>
      <c r="BA92" s="101">
        <v>10</v>
      </c>
      <c r="BB92" s="98">
        <v>0</v>
      </c>
      <c r="BC92" s="98">
        <v>0</v>
      </c>
      <c r="BD92" s="102">
        <v>1630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765</v>
      </c>
      <c r="AM93" s="68">
        <v>1620</v>
      </c>
      <c r="AN93" s="68">
        <v>1620</v>
      </c>
      <c r="AO93" s="69">
        <v>1620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10</v>
      </c>
      <c r="BA93" s="72">
        <v>10</v>
      </c>
      <c r="BB93" s="69">
        <v>0</v>
      </c>
      <c r="BC93" s="69">
        <v>0</v>
      </c>
      <c r="BD93" s="73">
        <v>1610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37</v>
      </c>
      <c r="AD94" s="82">
        <v>528</v>
      </c>
      <c r="AE94" s="82">
        <v>0</v>
      </c>
      <c r="AF94" s="82">
        <v>0</v>
      </c>
      <c r="AG94" s="82">
        <v>0</v>
      </c>
      <c r="AH94" s="82">
        <v>180</v>
      </c>
      <c r="AI94" s="82">
        <v>0</v>
      </c>
      <c r="AJ94" s="82">
        <v>0</v>
      </c>
      <c r="AK94" s="82">
        <v>0</v>
      </c>
      <c r="AL94" s="81">
        <v>745</v>
      </c>
      <c r="AM94" s="82">
        <v>1600</v>
      </c>
      <c r="AN94" s="82">
        <v>1600</v>
      </c>
      <c r="AO94" s="83">
        <v>1600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10</v>
      </c>
      <c r="BA94" s="86">
        <v>10</v>
      </c>
      <c r="BB94" s="83">
        <v>0</v>
      </c>
      <c r="BC94" s="83">
        <v>0</v>
      </c>
      <c r="BD94" s="87">
        <v>1590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37</v>
      </c>
      <c r="AD95" s="82">
        <v>528</v>
      </c>
      <c r="AE95" s="82">
        <v>0</v>
      </c>
      <c r="AF95" s="82">
        <v>0</v>
      </c>
      <c r="AG95" s="82">
        <v>0</v>
      </c>
      <c r="AH95" s="82">
        <v>160</v>
      </c>
      <c r="AI95" s="82">
        <v>0</v>
      </c>
      <c r="AJ95" s="82">
        <v>0</v>
      </c>
      <c r="AK95" s="82">
        <v>0</v>
      </c>
      <c r="AL95" s="81">
        <v>725</v>
      </c>
      <c r="AM95" s="82">
        <v>1580</v>
      </c>
      <c r="AN95" s="82">
        <v>1580</v>
      </c>
      <c r="AO95" s="83">
        <v>1580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10</v>
      </c>
      <c r="BA95" s="86">
        <v>10</v>
      </c>
      <c r="BB95" s="83">
        <v>0</v>
      </c>
      <c r="BC95" s="83">
        <v>0</v>
      </c>
      <c r="BD95" s="87">
        <v>1570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37</v>
      </c>
      <c r="AD96" s="97">
        <v>528</v>
      </c>
      <c r="AE96" s="97">
        <v>0</v>
      </c>
      <c r="AF96" s="97">
        <v>0</v>
      </c>
      <c r="AG96" s="97">
        <v>0</v>
      </c>
      <c r="AH96" s="97">
        <v>150</v>
      </c>
      <c r="AI96" s="97">
        <v>0</v>
      </c>
      <c r="AJ96" s="97">
        <v>0</v>
      </c>
      <c r="AK96" s="97">
        <v>0</v>
      </c>
      <c r="AL96" s="96">
        <v>715</v>
      </c>
      <c r="AM96" s="97">
        <v>1570</v>
      </c>
      <c r="AN96" s="97">
        <v>1570</v>
      </c>
      <c r="AO96" s="98">
        <v>1570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10</v>
      </c>
      <c r="BA96" s="101">
        <v>10</v>
      </c>
      <c r="BB96" s="98">
        <v>0</v>
      </c>
      <c r="BC96" s="98">
        <v>0</v>
      </c>
      <c r="BD96" s="102">
        <v>1560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130</v>
      </c>
      <c r="AI97" s="68">
        <v>0</v>
      </c>
      <c r="AJ97" s="68">
        <v>0</v>
      </c>
      <c r="AK97" s="68">
        <v>0</v>
      </c>
      <c r="AL97" s="68">
        <v>695</v>
      </c>
      <c r="AM97" s="68">
        <v>1550</v>
      </c>
      <c r="AN97" s="68">
        <v>1550</v>
      </c>
      <c r="AO97" s="69">
        <v>1550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10</v>
      </c>
      <c r="BA97" s="72">
        <v>10</v>
      </c>
      <c r="BB97" s="69">
        <v>0</v>
      </c>
      <c r="BC97" s="69">
        <v>0</v>
      </c>
      <c r="BD97" s="73">
        <v>1540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37</v>
      </c>
      <c r="AD98" s="82">
        <v>528</v>
      </c>
      <c r="AE98" s="82">
        <v>0</v>
      </c>
      <c r="AF98" s="82">
        <v>0</v>
      </c>
      <c r="AG98" s="82">
        <v>0</v>
      </c>
      <c r="AH98" s="82">
        <v>110</v>
      </c>
      <c r="AI98" s="82">
        <v>0</v>
      </c>
      <c r="AJ98" s="82">
        <v>0</v>
      </c>
      <c r="AK98" s="82">
        <v>0</v>
      </c>
      <c r="AL98" s="81">
        <v>675</v>
      </c>
      <c r="AM98" s="82">
        <v>1530</v>
      </c>
      <c r="AN98" s="82">
        <v>1530</v>
      </c>
      <c r="AO98" s="83">
        <v>1530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10</v>
      </c>
      <c r="BA98" s="86">
        <v>10</v>
      </c>
      <c r="BB98" s="83">
        <v>0</v>
      </c>
      <c r="BC98" s="83">
        <v>0</v>
      </c>
      <c r="BD98" s="87">
        <v>1520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37</v>
      </c>
      <c r="AD99" s="82">
        <v>528</v>
      </c>
      <c r="AE99" s="82">
        <v>0</v>
      </c>
      <c r="AF99" s="82">
        <v>0</v>
      </c>
      <c r="AG99" s="82">
        <v>0</v>
      </c>
      <c r="AH99" s="82">
        <v>100</v>
      </c>
      <c r="AI99" s="82">
        <v>0</v>
      </c>
      <c r="AJ99" s="82">
        <v>0</v>
      </c>
      <c r="AK99" s="82">
        <v>0</v>
      </c>
      <c r="AL99" s="81">
        <v>665</v>
      </c>
      <c r="AM99" s="82">
        <v>1520</v>
      </c>
      <c r="AN99" s="82">
        <v>1520</v>
      </c>
      <c r="AO99" s="83">
        <v>1520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10</v>
      </c>
      <c r="BA99" s="86">
        <v>10</v>
      </c>
      <c r="BB99" s="83">
        <v>0</v>
      </c>
      <c r="BC99" s="83">
        <v>0</v>
      </c>
      <c r="BD99" s="87">
        <v>1510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37</v>
      </c>
      <c r="AD100" s="97">
        <v>528</v>
      </c>
      <c r="AE100" s="97">
        <v>0</v>
      </c>
      <c r="AF100" s="97">
        <v>0</v>
      </c>
      <c r="AG100" s="97">
        <v>0</v>
      </c>
      <c r="AH100" s="97">
        <v>90</v>
      </c>
      <c r="AI100" s="97">
        <v>0</v>
      </c>
      <c r="AJ100" s="97">
        <v>0</v>
      </c>
      <c r="AK100" s="97">
        <v>0</v>
      </c>
      <c r="AL100" s="96">
        <v>655</v>
      </c>
      <c r="AM100" s="97">
        <v>1510</v>
      </c>
      <c r="AN100" s="97">
        <v>1510</v>
      </c>
      <c r="AO100" s="98">
        <v>1510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10</v>
      </c>
      <c r="BA100" s="101">
        <v>10</v>
      </c>
      <c r="BB100" s="98">
        <v>0</v>
      </c>
      <c r="BC100" s="98">
        <v>0</v>
      </c>
      <c r="BD100" s="102">
        <v>1500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70</v>
      </c>
      <c r="AI101" s="68">
        <v>0</v>
      </c>
      <c r="AJ101" s="68">
        <v>0</v>
      </c>
      <c r="AK101" s="68">
        <v>0</v>
      </c>
      <c r="AL101" s="68">
        <v>635</v>
      </c>
      <c r="AM101" s="68">
        <v>1490</v>
      </c>
      <c r="AN101" s="68">
        <v>1490</v>
      </c>
      <c r="AO101" s="69">
        <v>1490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10</v>
      </c>
      <c r="BA101" s="72">
        <v>10</v>
      </c>
      <c r="BB101" s="69">
        <v>0</v>
      </c>
      <c r="BC101" s="69">
        <v>0</v>
      </c>
      <c r="BD101" s="73">
        <v>1480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37</v>
      </c>
      <c r="AD102" s="82">
        <v>528</v>
      </c>
      <c r="AE102" s="82">
        <v>0</v>
      </c>
      <c r="AF102" s="82">
        <v>0</v>
      </c>
      <c r="AG102" s="82">
        <v>0</v>
      </c>
      <c r="AH102" s="82">
        <v>70</v>
      </c>
      <c r="AI102" s="82">
        <v>0</v>
      </c>
      <c r="AJ102" s="82">
        <v>0</v>
      </c>
      <c r="AK102" s="82">
        <v>0</v>
      </c>
      <c r="AL102" s="81">
        <v>635</v>
      </c>
      <c r="AM102" s="82">
        <v>1490</v>
      </c>
      <c r="AN102" s="82">
        <v>1490</v>
      </c>
      <c r="AO102" s="83">
        <v>1490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10</v>
      </c>
      <c r="BA102" s="86">
        <v>10</v>
      </c>
      <c r="BB102" s="83">
        <v>0</v>
      </c>
      <c r="BC102" s="83">
        <v>0</v>
      </c>
      <c r="BD102" s="87">
        <v>1480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37</v>
      </c>
      <c r="AD103" s="82">
        <v>528</v>
      </c>
      <c r="AE103" s="82">
        <v>0</v>
      </c>
      <c r="AF103" s="82">
        <v>0</v>
      </c>
      <c r="AG103" s="82">
        <v>0</v>
      </c>
      <c r="AH103" s="82">
        <v>70</v>
      </c>
      <c r="AI103" s="82">
        <v>0</v>
      </c>
      <c r="AJ103" s="82">
        <v>0</v>
      </c>
      <c r="AK103" s="82">
        <v>0</v>
      </c>
      <c r="AL103" s="81">
        <v>635</v>
      </c>
      <c r="AM103" s="82">
        <v>1490</v>
      </c>
      <c r="AN103" s="82">
        <v>1490</v>
      </c>
      <c r="AO103" s="83">
        <v>1490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10</v>
      </c>
      <c r="BA103" s="86">
        <v>10</v>
      </c>
      <c r="BB103" s="83">
        <v>0</v>
      </c>
      <c r="BC103" s="83">
        <v>0</v>
      </c>
      <c r="BD103" s="87">
        <v>1480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37</v>
      </c>
      <c r="AD104" s="97">
        <v>528</v>
      </c>
      <c r="AE104" s="97">
        <v>0</v>
      </c>
      <c r="AF104" s="97">
        <v>0</v>
      </c>
      <c r="AG104" s="97">
        <v>0</v>
      </c>
      <c r="AH104" s="97">
        <v>70</v>
      </c>
      <c r="AI104" s="97">
        <v>0</v>
      </c>
      <c r="AJ104" s="97">
        <v>0</v>
      </c>
      <c r="AK104" s="97">
        <v>0</v>
      </c>
      <c r="AL104" s="96">
        <v>635</v>
      </c>
      <c r="AM104" s="97">
        <v>1490</v>
      </c>
      <c r="AN104" s="97">
        <v>1490</v>
      </c>
      <c r="AO104" s="98">
        <v>1490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10</v>
      </c>
      <c r="BA104" s="101">
        <v>10</v>
      </c>
      <c r="BB104" s="98">
        <v>0</v>
      </c>
      <c r="BC104" s="98">
        <v>0</v>
      </c>
      <c r="BD104" s="102">
        <v>1480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50</v>
      </c>
      <c r="AI105" s="68">
        <v>0</v>
      </c>
      <c r="AJ105" s="68">
        <v>0</v>
      </c>
      <c r="AK105" s="68">
        <v>0</v>
      </c>
      <c r="AL105" s="68">
        <v>615</v>
      </c>
      <c r="AM105" s="68">
        <v>1470</v>
      </c>
      <c r="AN105" s="68">
        <v>1470</v>
      </c>
      <c r="AO105" s="69">
        <v>1470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10</v>
      </c>
      <c r="BA105" s="72">
        <v>10</v>
      </c>
      <c r="BB105" s="69">
        <v>0</v>
      </c>
      <c r="BC105" s="69">
        <v>0</v>
      </c>
      <c r="BD105" s="73">
        <v>1460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37</v>
      </c>
      <c r="AD106" s="82">
        <v>528</v>
      </c>
      <c r="AE106" s="82">
        <v>0</v>
      </c>
      <c r="AF106" s="82">
        <v>0</v>
      </c>
      <c r="AG106" s="82">
        <v>0</v>
      </c>
      <c r="AH106" s="82">
        <v>40</v>
      </c>
      <c r="AI106" s="82">
        <v>0</v>
      </c>
      <c r="AJ106" s="82">
        <v>0</v>
      </c>
      <c r="AK106" s="82">
        <v>0</v>
      </c>
      <c r="AL106" s="81">
        <v>605</v>
      </c>
      <c r="AM106" s="82">
        <v>1460</v>
      </c>
      <c r="AN106" s="82">
        <v>1460</v>
      </c>
      <c r="AO106" s="83">
        <v>1460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10</v>
      </c>
      <c r="BA106" s="86">
        <v>10</v>
      </c>
      <c r="BB106" s="83">
        <v>0</v>
      </c>
      <c r="BC106" s="83">
        <v>0</v>
      </c>
      <c r="BD106" s="87">
        <v>1450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37</v>
      </c>
      <c r="AD107" s="82">
        <v>528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565</v>
      </c>
      <c r="AM107" s="82">
        <v>1420</v>
      </c>
      <c r="AN107" s="82">
        <v>1420</v>
      </c>
      <c r="AO107" s="83">
        <v>1420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10</v>
      </c>
      <c r="BA107" s="86">
        <v>10</v>
      </c>
      <c r="BB107" s="83">
        <v>0</v>
      </c>
      <c r="BC107" s="83">
        <v>0</v>
      </c>
      <c r="BD107" s="87">
        <v>1410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37</v>
      </c>
      <c r="AD108" s="97">
        <v>508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545</v>
      </c>
      <c r="AM108" s="97">
        <v>1400</v>
      </c>
      <c r="AN108" s="97">
        <v>1400</v>
      </c>
      <c r="AO108" s="98">
        <v>1400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10</v>
      </c>
      <c r="BA108" s="101">
        <v>10</v>
      </c>
      <c r="BB108" s="98">
        <v>0</v>
      </c>
      <c r="BC108" s="98">
        <v>0</v>
      </c>
      <c r="BD108" s="102">
        <v>1390</v>
      </c>
    </row>
    <row r="109" spans="1:56" ht="15.75" thickTop="1">
      <c r="A109" s="303" t="s">
        <v>92</v>
      </c>
      <c r="B109" s="191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304" t="s">
        <v>92</v>
      </c>
      <c r="R109" s="305"/>
      <c r="S109" s="113">
        <f aca="true" t="shared" si="1" ref="S109:BD109">SUM(S13:S108)/4000</f>
        <v>15.82525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19.66525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0.888</v>
      </c>
      <c r="AD109" s="115">
        <f t="shared" si="1"/>
        <v>10.913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2.79125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14.59225</v>
      </c>
      <c r="AM109" s="115">
        <f t="shared" si="1"/>
        <v>34.2575</v>
      </c>
      <c r="AN109" s="115">
        <f t="shared" si="1"/>
        <v>34.2575</v>
      </c>
      <c r="AO109" s="115">
        <f t="shared" si="1"/>
        <v>34.2575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0.24</v>
      </c>
      <c r="BA109" s="115">
        <f t="shared" si="1"/>
        <v>0.24</v>
      </c>
      <c r="BB109" s="115">
        <f t="shared" si="1"/>
        <v>0</v>
      </c>
      <c r="BC109" s="115">
        <f t="shared" si="1"/>
        <v>0</v>
      </c>
      <c r="BD109" s="116">
        <f t="shared" si="1"/>
        <v>34.0175</v>
      </c>
    </row>
    <row r="110" spans="1:56" ht="15">
      <c r="A110" s="306" t="s">
        <v>93</v>
      </c>
      <c r="B110" s="184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307" t="s">
        <v>93</v>
      </c>
      <c r="R110" s="308"/>
      <c r="S110" s="125">
        <f aca="true" t="shared" si="3" ref="S110:BD110">MAX(S13:S108)</f>
        <v>695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855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37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350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915</v>
      </c>
      <c r="AM110" s="123">
        <f t="shared" si="3"/>
        <v>1770</v>
      </c>
      <c r="AN110" s="123">
        <f t="shared" si="3"/>
        <v>1770</v>
      </c>
      <c r="AO110" s="123">
        <f t="shared" si="3"/>
        <v>1770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10</v>
      </c>
      <c r="BA110" s="123">
        <f t="shared" si="3"/>
        <v>10</v>
      </c>
      <c r="BB110" s="123">
        <f t="shared" si="3"/>
        <v>0</v>
      </c>
      <c r="BC110" s="123">
        <f t="shared" si="3"/>
        <v>0</v>
      </c>
      <c r="BD110" s="124">
        <f t="shared" si="3"/>
        <v>1760</v>
      </c>
    </row>
    <row r="111" spans="1:56" ht="15.75" thickBot="1">
      <c r="A111" s="309" t="s">
        <v>94</v>
      </c>
      <c r="B111" s="310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311" t="s">
        <v>94</v>
      </c>
      <c r="R111" s="312"/>
      <c r="S111" s="136">
        <f aca="true" t="shared" si="5" ref="S111:BD111">MIN(S13:S108)</f>
        <v>487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647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37</v>
      </c>
      <c r="AD111" s="138">
        <f t="shared" si="5"/>
        <v>326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363</v>
      </c>
      <c r="AM111" s="138">
        <f t="shared" si="5"/>
        <v>1010</v>
      </c>
      <c r="AN111" s="138">
        <f t="shared" si="5"/>
        <v>1010</v>
      </c>
      <c r="AO111" s="138">
        <f t="shared" si="5"/>
        <v>1010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10</v>
      </c>
      <c r="BA111" s="138">
        <f t="shared" si="5"/>
        <v>10</v>
      </c>
      <c r="BB111" s="138">
        <f t="shared" si="5"/>
        <v>0</v>
      </c>
      <c r="BC111" s="138">
        <f t="shared" si="5"/>
        <v>0</v>
      </c>
      <c r="BD111" s="140">
        <f t="shared" si="5"/>
        <v>1000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198" t="s">
        <v>96</v>
      </c>
      <c r="R112" s="199"/>
      <c r="S112" s="142"/>
      <c r="T112" s="142"/>
      <c r="U112" s="142"/>
      <c r="V112" s="142"/>
      <c r="W112" s="189" t="s">
        <v>97</v>
      </c>
      <c r="X112" s="189"/>
      <c r="Y112" s="189" t="s">
        <v>98</v>
      </c>
      <c r="Z112" s="190"/>
      <c r="AA112" s="198" t="s">
        <v>96</v>
      </c>
      <c r="AB112" s="200"/>
      <c r="AC112" s="200"/>
      <c r="AD112" s="200"/>
      <c r="AE112" s="199"/>
      <c r="AF112" s="189" t="s">
        <v>97</v>
      </c>
      <c r="AG112" s="189"/>
      <c r="AH112" s="189" t="s">
        <v>98</v>
      </c>
      <c r="AI112" s="191"/>
      <c r="AJ112" s="191"/>
      <c r="AK112" s="191"/>
      <c r="AL112" s="190"/>
      <c r="AM112" s="198" t="s">
        <v>96</v>
      </c>
      <c r="AN112" s="199"/>
      <c r="AO112" s="189" t="s">
        <v>97</v>
      </c>
      <c r="AP112" s="189"/>
      <c r="AQ112" s="189" t="s">
        <v>98</v>
      </c>
      <c r="AR112" s="190"/>
      <c r="AS112" s="199" t="s">
        <v>99</v>
      </c>
      <c r="AT112" s="189"/>
      <c r="AU112" s="189" t="s">
        <v>97</v>
      </c>
      <c r="AV112" s="190"/>
      <c r="AW112" s="199" t="s">
        <v>99</v>
      </c>
      <c r="AX112" s="189"/>
      <c r="AY112" s="189" t="s">
        <v>97</v>
      </c>
      <c r="AZ112" s="190"/>
      <c r="BA112" s="142" t="s">
        <v>99</v>
      </c>
      <c r="BB112" s="189" t="s">
        <v>97</v>
      </c>
      <c r="BC112" s="191"/>
      <c r="BD112" s="190"/>
    </row>
    <row r="113" spans="1:56" ht="15.75" thickTop="1">
      <c r="A113" s="192" t="s">
        <v>100</v>
      </c>
      <c r="B113" s="193"/>
      <c r="C113" s="194"/>
      <c r="D113" s="143" t="s">
        <v>101</v>
      </c>
      <c r="E113" s="195" t="s">
        <v>24</v>
      </c>
      <c r="F113" s="196"/>
      <c r="G113" s="197"/>
      <c r="H113" s="195" t="s">
        <v>25</v>
      </c>
      <c r="I113" s="196"/>
      <c r="J113" s="197"/>
      <c r="K113" s="195" t="s">
        <v>26</v>
      </c>
      <c r="L113" s="196"/>
      <c r="M113" s="196"/>
      <c r="N113" s="195" t="s">
        <v>102</v>
      </c>
      <c r="O113" s="196"/>
      <c r="P113" s="197"/>
      <c r="Q113" s="186" t="s">
        <v>103</v>
      </c>
      <c r="R113" s="180"/>
      <c r="S113" s="144"/>
      <c r="T113" s="144"/>
      <c r="U113" s="144"/>
      <c r="V113" s="144"/>
      <c r="W113" s="181" t="s">
        <v>54</v>
      </c>
      <c r="X113" s="181"/>
      <c r="Y113" s="181" t="s">
        <v>104</v>
      </c>
      <c r="Z113" s="185"/>
      <c r="AA113" s="186" t="s">
        <v>105</v>
      </c>
      <c r="AB113" s="187"/>
      <c r="AC113" s="187"/>
      <c r="AD113" s="187"/>
      <c r="AE113" s="180"/>
      <c r="AF113" s="182" t="s">
        <v>106</v>
      </c>
      <c r="AG113" s="182"/>
      <c r="AH113" s="181" t="s">
        <v>107</v>
      </c>
      <c r="AI113" s="188"/>
      <c r="AJ113" s="188"/>
      <c r="AK113" s="188"/>
      <c r="AL113" s="185"/>
      <c r="AM113" s="186" t="s">
        <v>108</v>
      </c>
      <c r="AN113" s="180"/>
      <c r="AO113" s="182" t="s">
        <v>106</v>
      </c>
      <c r="AP113" s="182"/>
      <c r="AQ113" s="181" t="s">
        <v>107</v>
      </c>
      <c r="AR113" s="185"/>
      <c r="AS113" s="180" t="s">
        <v>109</v>
      </c>
      <c r="AT113" s="181"/>
      <c r="AU113" s="181" t="s">
        <v>106</v>
      </c>
      <c r="AV113" s="185"/>
      <c r="AW113" s="180" t="s">
        <v>110</v>
      </c>
      <c r="AX113" s="181"/>
      <c r="AY113" s="182" t="s">
        <v>68</v>
      </c>
      <c r="AZ113" s="183"/>
      <c r="BA113" s="144" t="s">
        <v>111</v>
      </c>
      <c r="BB113" s="182" t="s">
        <v>70</v>
      </c>
      <c r="BC113" s="184"/>
      <c r="BD113" s="18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175" t="s">
        <v>114</v>
      </c>
      <c r="R114" s="176"/>
      <c r="S114" s="150"/>
      <c r="T114" s="150"/>
      <c r="U114" s="150"/>
      <c r="V114" s="150"/>
      <c r="W114" s="172" t="s">
        <v>55</v>
      </c>
      <c r="X114" s="172"/>
      <c r="Y114" s="172" t="s">
        <v>115</v>
      </c>
      <c r="Z114" s="174"/>
      <c r="AA114" s="175" t="s">
        <v>116</v>
      </c>
      <c r="AB114" s="178"/>
      <c r="AC114" s="178"/>
      <c r="AD114" s="178"/>
      <c r="AE114" s="176"/>
      <c r="AF114" s="177" t="s">
        <v>106</v>
      </c>
      <c r="AG114" s="177"/>
      <c r="AH114" s="172" t="s">
        <v>117</v>
      </c>
      <c r="AI114" s="173"/>
      <c r="AJ114" s="173"/>
      <c r="AK114" s="173"/>
      <c r="AL114" s="174"/>
      <c r="AM114" s="175" t="s">
        <v>118</v>
      </c>
      <c r="AN114" s="176"/>
      <c r="AO114" s="177" t="s">
        <v>119</v>
      </c>
      <c r="AP114" s="177"/>
      <c r="AQ114" s="172"/>
      <c r="AR114" s="174"/>
      <c r="AS114" s="176" t="s">
        <v>120</v>
      </c>
      <c r="AT114" s="172"/>
      <c r="AU114" s="177" t="s">
        <v>67</v>
      </c>
      <c r="AV114" s="179"/>
      <c r="AW114" s="176" t="s">
        <v>121</v>
      </c>
      <c r="AX114" s="172"/>
      <c r="AY114" s="172" t="s">
        <v>69</v>
      </c>
      <c r="AZ114" s="174"/>
      <c r="BA114" s="150" t="s">
        <v>118</v>
      </c>
      <c r="BB114" s="177" t="s">
        <v>122</v>
      </c>
      <c r="BC114" s="177"/>
      <c r="BD114" s="177"/>
    </row>
    <row r="115" spans="1:56" ht="17.25" thickTop="1">
      <c r="A115" s="166" t="s">
        <v>123</v>
      </c>
      <c r="B115" s="167"/>
      <c r="C115" s="168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166" t="s">
        <v>124</v>
      </c>
      <c r="B116" s="167"/>
      <c r="C116" s="168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169" t="s">
        <v>125</v>
      </c>
      <c r="B117" s="170"/>
      <c r="C117" s="171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283"/>
      <c r="B118" s="283"/>
      <c r="C118" s="283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2015-08-27T05:44:15Z</dcterms:modified>
  <cp:category/>
  <cp:version/>
  <cp:contentType/>
  <cp:contentStatus/>
</cp:coreProperties>
</file>