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<sst xmlns="http://schemas.openxmlformats.org/spreadsheetml/2006/main" count="188" uniqueCount="126">
  <si>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</si>
  <si>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</si>
  <si>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</si>
  <si>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</si>
  <si>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</si>
  <si>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</si>
  <si>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</si>
  <si>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</si>
  <si>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</si>
  <si>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</si>
  <si>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</si>
  <si>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</si>
  <si>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</si>
  <si>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</si>
  <si>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</si>
  <si>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</si>
  <si>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</si>
  <si>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</si>
  <si>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</si>
  <si>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</si>
  <si>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</si>
  <si>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</si>
  <si>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</si>
  <si>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</si>
  <si>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</si>
  <si>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</si>
  <si>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</si>
  <si>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</si>
  <si>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</si>
  <si>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</si>
  <si>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</si>
  <si>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</si>
  <si>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</si>
  <si>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</si>
  <si>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</si>
  <si>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</si>
  <si>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</si>
  <si>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</si>
  <si>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</si>
  <si>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</si>
  <si>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</si>
  <si>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</si>
  <si>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</si>
  <si>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</si>
  <si>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</si>
  <si>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</si>
  <si>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</si>
  <si>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</si>
  <si>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</si>
  <si>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</si>
  <si>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</si>
  <si>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</si>
  <si>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</si>
  <si>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</si>
  <si>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</si>
  <si>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</si>
  <si>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</si>
  <si>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</si>
  <si>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</si>
  <si>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</si>
  <si>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</si>
  <si>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</si>
  <si>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</si>
  <si>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</si>
  <si>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</si>
  <si>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</si>
  <si>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</si>
  <si>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</si>
  <si>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</si>
  <si>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</si>
  <si>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</si>
  <si>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</si>
  <si>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</si>
  <si>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</si>
  <si>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</si>
  <si>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</si>
  <si>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</si>
  <si>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</si>
  <si>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</si>
  <si>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</si>
  <si>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</si>
  <si>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</si>
  <si>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</si>
  <si>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</si>
  <si>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</si>
  <si>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</si>
  <si>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</si>
  <si>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</si>
  <si>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</si>
  <si>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</si>
  <si>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</si>
  <si>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</si>
  <si>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</si>
  <si>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</si>
  <si>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</si>
  <si>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</si>
  <si>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</si>
  <si>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</si>
  <si>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</si>
  <si>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</si>
  <si>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</si>
  <si>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</si>
  <si>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</si>
  <si>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</si>
  <si>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</si>
  <si>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</si>
  <si>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</si>
  <si>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</si>
  <si>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</si>
  <si>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</si>
  <si>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</si>
  <si>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</si>
  <si>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</si>
  <si>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</si>
  <si>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</si>
  <si>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</si>
  <si>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</si>
  <si>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</si>
  <si>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</si>
  <si>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</si>
  <si>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</si>
  <si>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</si>
  <si>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</si>
  <si>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</si>
  <si>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28.01.2015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</si>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</sst>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8" fillId="34" borderId="77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2" fontId="7" fillId="34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8"/>
      <c r="Q1" s="249" t="s">
        <v>1</v>
      </c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50" t="s">
        <v>124</v>
      </c>
      <c r="I2" s="251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28.01.2015</v>
      </c>
      <c r="AB2" s="252"/>
      <c r="AC2" s="252"/>
      <c r="AD2" s="252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53" t="s">
        <v>6</v>
      </c>
      <c r="F3" s="254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53" t="s">
        <v>6</v>
      </c>
      <c r="Z3" s="254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42031.483474768516</v>
      </c>
      <c r="G5" s="216"/>
      <c r="H5" s="51"/>
      <c r="I5" s="52" t="s">
        <v>10</v>
      </c>
      <c r="J5" s="217">
        <f ca="1">TODAY()</f>
        <v>42031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42031.483474768516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42031</v>
      </c>
      <c r="AH5" s="218"/>
      <c r="AI5" s="52"/>
      <c r="AJ5" s="223"/>
      <c r="AK5" s="223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24" t="s">
        <v>125</v>
      </c>
      <c r="I6" s="225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226" t="s">
        <v>13</v>
      </c>
      <c r="AB6" s="227"/>
      <c r="AC6" s="227"/>
      <c r="AD6" s="227"/>
      <c r="AE6" s="228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9" t="s">
        <v>15</v>
      </c>
      <c r="B8" s="230"/>
      <c r="C8" s="233" t="s">
        <v>16</v>
      </c>
      <c r="D8" s="234"/>
      <c r="E8" s="234"/>
      <c r="F8" s="234"/>
      <c r="G8" s="234"/>
      <c r="H8" s="234"/>
      <c r="I8" s="234"/>
      <c r="J8" s="234"/>
      <c r="K8" s="234"/>
      <c r="L8" s="235"/>
      <c r="M8" s="236" t="s">
        <v>17</v>
      </c>
      <c r="N8" s="239" t="s">
        <v>18</v>
      </c>
      <c r="O8" s="242" t="s">
        <v>19</v>
      </c>
      <c r="P8" s="1"/>
      <c r="Q8" s="245" t="s">
        <v>15</v>
      </c>
      <c r="R8" s="246"/>
      <c r="S8" s="2"/>
      <c r="T8" s="2"/>
      <c r="U8" s="2"/>
      <c r="V8" s="2"/>
      <c r="W8" s="187" t="s">
        <v>20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 t="s">
        <v>21</v>
      </c>
      <c r="AL8" s="187"/>
      <c r="AM8" s="187"/>
      <c r="AN8" s="187" t="s">
        <v>22</v>
      </c>
      <c r="AO8" s="187"/>
      <c r="AP8" s="187"/>
      <c r="AQ8" s="187"/>
      <c r="AR8" s="187" t="s">
        <v>23</v>
      </c>
      <c r="AS8" s="187"/>
      <c r="AT8" s="187"/>
      <c r="AU8" s="187"/>
      <c r="AV8" s="187"/>
      <c r="AW8" s="187"/>
      <c r="AX8" s="187"/>
      <c r="AY8" s="187"/>
      <c r="AZ8" s="184" t="s">
        <v>24</v>
      </c>
    </row>
    <row r="9" spans="1:52" ht="32.25" customHeight="1">
      <c r="A9" s="231"/>
      <c r="B9" s="232"/>
      <c r="C9" s="200" t="s">
        <v>25</v>
      </c>
      <c r="D9" s="201"/>
      <c r="E9" s="202" t="s">
        <v>26</v>
      </c>
      <c r="F9" s="203"/>
      <c r="G9" s="204" t="s">
        <v>27</v>
      </c>
      <c r="H9" s="201"/>
      <c r="I9" s="202" t="s">
        <v>28</v>
      </c>
      <c r="J9" s="203"/>
      <c r="K9" s="205" t="s">
        <v>29</v>
      </c>
      <c r="L9" s="206"/>
      <c r="M9" s="237"/>
      <c r="N9" s="240"/>
      <c r="O9" s="243"/>
      <c r="P9" s="1"/>
      <c r="Q9" s="247"/>
      <c r="R9" s="248"/>
      <c r="S9" s="207" t="s">
        <v>30</v>
      </c>
      <c r="T9" s="208"/>
      <c r="U9" s="208"/>
      <c r="V9" s="208"/>
      <c r="W9" s="209"/>
      <c r="X9" s="186" t="s">
        <v>31</v>
      </c>
      <c r="Y9" s="176" t="s">
        <v>32</v>
      </c>
      <c r="Z9" s="176"/>
      <c r="AA9" s="176"/>
      <c r="AB9" s="194" t="s">
        <v>33</v>
      </c>
      <c r="AC9" s="195"/>
      <c r="AD9" s="196"/>
      <c r="AE9" s="176" t="s">
        <v>34</v>
      </c>
      <c r="AF9" s="176"/>
      <c r="AG9" s="176"/>
      <c r="AH9" s="176"/>
      <c r="AI9" s="176"/>
      <c r="AJ9" s="214" t="s">
        <v>35</v>
      </c>
      <c r="AK9" s="151" t="s">
        <v>36</v>
      </c>
      <c r="AL9" s="151" t="s">
        <v>37</v>
      </c>
      <c r="AM9" s="151" t="s">
        <v>38</v>
      </c>
      <c r="AN9" s="151" t="s">
        <v>39</v>
      </c>
      <c r="AO9" s="151" t="s">
        <v>40</v>
      </c>
      <c r="AP9" s="176" t="s">
        <v>41</v>
      </c>
      <c r="AQ9" s="176"/>
      <c r="AR9" s="176" t="s">
        <v>42</v>
      </c>
      <c r="AS9" s="176"/>
      <c r="AT9" s="176"/>
      <c r="AU9" s="176"/>
      <c r="AV9" s="176"/>
      <c r="AW9" s="176"/>
      <c r="AX9" s="176"/>
      <c r="AY9" s="186" t="s">
        <v>43</v>
      </c>
      <c r="AZ9" s="185"/>
    </row>
    <row r="10" spans="1:52" ht="37.5" customHeight="1">
      <c r="A10" s="170" t="s">
        <v>44</v>
      </c>
      <c r="B10" s="172" t="s">
        <v>45</v>
      </c>
      <c r="C10" s="162" t="s">
        <v>46</v>
      </c>
      <c r="D10" s="163"/>
      <c r="E10" s="164" t="s">
        <v>46</v>
      </c>
      <c r="F10" s="165"/>
      <c r="G10" s="163" t="s">
        <v>46</v>
      </c>
      <c r="H10" s="163"/>
      <c r="I10" s="164" t="s">
        <v>46</v>
      </c>
      <c r="J10" s="165"/>
      <c r="K10" s="210" t="s">
        <v>46</v>
      </c>
      <c r="L10" s="211"/>
      <c r="M10" s="237"/>
      <c r="N10" s="240"/>
      <c r="O10" s="243"/>
      <c r="P10" s="1"/>
      <c r="Q10" s="212" t="s">
        <v>44</v>
      </c>
      <c r="R10" s="182" t="s">
        <v>45</v>
      </c>
      <c r="S10" s="177" t="s">
        <v>47</v>
      </c>
      <c r="T10" s="177" t="s">
        <v>27</v>
      </c>
      <c r="U10" s="177" t="s">
        <v>26</v>
      </c>
      <c r="V10" s="177" t="s">
        <v>48</v>
      </c>
      <c r="W10" s="192" t="s">
        <v>35</v>
      </c>
      <c r="X10" s="186"/>
      <c r="Y10" s="176"/>
      <c r="Z10" s="176"/>
      <c r="AA10" s="176"/>
      <c r="AB10" s="197"/>
      <c r="AC10" s="198"/>
      <c r="AD10" s="199"/>
      <c r="AE10" s="176"/>
      <c r="AF10" s="176"/>
      <c r="AG10" s="176"/>
      <c r="AH10" s="176"/>
      <c r="AI10" s="176"/>
      <c r="AJ10" s="214"/>
      <c r="AK10" s="151"/>
      <c r="AL10" s="151"/>
      <c r="AM10" s="151"/>
      <c r="AN10" s="151"/>
      <c r="AO10" s="151"/>
      <c r="AP10" s="159" t="s">
        <v>49</v>
      </c>
      <c r="AQ10" s="159" t="s">
        <v>50</v>
      </c>
      <c r="AR10" s="176"/>
      <c r="AS10" s="176"/>
      <c r="AT10" s="176"/>
      <c r="AU10" s="176"/>
      <c r="AV10" s="176"/>
      <c r="AW10" s="176"/>
      <c r="AX10" s="176"/>
      <c r="AY10" s="186"/>
      <c r="AZ10" s="185"/>
    </row>
    <row r="11" spans="1:52" ht="37.5" customHeight="1" thickBot="1">
      <c r="A11" s="171"/>
      <c r="B11" s="17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8"/>
      <c r="N11" s="241"/>
      <c r="O11" s="244"/>
      <c r="P11" s="1"/>
      <c r="Q11" s="212"/>
      <c r="R11" s="182"/>
      <c r="S11" s="178"/>
      <c r="T11" s="179"/>
      <c r="U11" s="179"/>
      <c r="V11" s="179"/>
      <c r="W11" s="193"/>
      <c r="X11" s="186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6"/>
      <c r="AZ11" s="185"/>
    </row>
    <row r="12" spans="1:52" ht="61.5" thickBot="1" thickTop="1">
      <c r="A12" s="12" t="s">
        <v>67</v>
      </c>
      <c r="B12" s="13" t="s">
        <v>68</v>
      </c>
      <c r="C12" s="174" t="s">
        <v>69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70</v>
      </c>
      <c r="N12" s="13" t="s">
        <v>71</v>
      </c>
      <c r="O12" s="14" t="s">
        <v>72</v>
      </c>
      <c r="P12" s="1"/>
      <c r="Q12" s="213"/>
      <c r="R12" s="183"/>
      <c r="S12" s="188" t="s">
        <v>73</v>
      </c>
      <c r="T12" s="189"/>
      <c r="U12" s="189"/>
      <c r="V12" s="189"/>
      <c r="W12" s="190"/>
      <c r="X12" s="25" t="s">
        <v>74</v>
      </c>
      <c r="Y12" s="191" t="s">
        <v>75</v>
      </c>
      <c r="Z12" s="191"/>
      <c r="AA12" s="191"/>
      <c r="AB12" s="152" t="s">
        <v>76</v>
      </c>
      <c r="AC12" s="153"/>
      <c r="AD12" s="153"/>
      <c r="AE12" s="153"/>
      <c r="AF12" s="153"/>
      <c r="AG12" s="153"/>
      <c r="AH12" s="153"/>
      <c r="AI12" s="154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91" t="s">
        <v>85</v>
      </c>
      <c r="AS12" s="191"/>
      <c r="AT12" s="191"/>
      <c r="AU12" s="191"/>
      <c r="AV12" s="191"/>
      <c r="AW12" s="191"/>
      <c r="AX12" s="191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355</v>
      </c>
      <c r="T13" s="62">
        <v>40</v>
      </c>
      <c r="U13" s="62">
        <v>80</v>
      </c>
      <c r="V13" s="62">
        <v>0</v>
      </c>
      <c r="W13" s="62">
        <v>475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35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175</v>
      </c>
      <c r="AJ13" s="17">
        <v>650</v>
      </c>
      <c r="AK13" s="17">
        <v>650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650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345</v>
      </c>
      <c r="T14" s="72">
        <v>40</v>
      </c>
      <c r="U14" s="72">
        <v>80</v>
      </c>
      <c r="V14" s="72">
        <v>0</v>
      </c>
      <c r="W14" s="72">
        <v>465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35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175</v>
      </c>
      <c r="AJ14" s="19">
        <v>640</v>
      </c>
      <c r="AK14" s="19">
        <v>640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640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310</v>
      </c>
      <c r="T15" s="72">
        <v>40</v>
      </c>
      <c r="U15" s="72">
        <v>80</v>
      </c>
      <c r="V15" s="72">
        <v>0</v>
      </c>
      <c r="W15" s="72">
        <v>430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35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175</v>
      </c>
      <c r="AJ15" s="19">
        <v>605</v>
      </c>
      <c r="AK15" s="19">
        <v>605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605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290</v>
      </c>
      <c r="T16" s="81">
        <v>40</v>
      </c>
      <c r="U16" s="81">
        <v>80</v>
      </c>
      <c r="V16" s="81">
        <v>0</v>
      </c>
      <c r="W16" s="81">
        <v>410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35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175</v>
      </c>
      <c r="AJ16" s="21">
        <v>585</v>
      </c>
      <c r="AK16" s="21">
        <v>585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585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275</v>
      </c>
      <c r="T17" s="72">
        <v>40</v>
      </c>
      <c r="U17" s="72">
        <v>80</v>
      </c>
      <c r="V17" s="72">
        <v>0</v>
      </c>
      <c r="W17" s="72">
        <v>395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35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175</v>
      </c>
      <c r="AJ17" s="19">
        <v>570</v>
      </c>
      <c r="AK17" s="19">
        <v>570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570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275</v>
      </c>
      <c r="T18" s="72">
        <v>40</v>
      </c>
      <c r="U18" s="72">
        <v>80</v>
      </c>
      <c r="V18" s="72">
        <v>0</v>
      </c>
      <c r="W18" s="72">
        <v>395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35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175</v>
      </c>
      <c r="AJ18" s="19">
        <v>570</v>
      </c>
      <c r="AK18" s="19">
        <v>570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570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255</v>
      </c>
      <c r="T19" s="72">
        <v>40</v>
      </c>
      <c r="U19" s="72">
        <v>80</v>
      </c>
      <c r="V19" s="72">
        <v>0</v>
      </c>
      <c r="W19" s="72">
        <v>375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35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175</v>
      </c>
      <c r="AJ19" s="19">
        <v>550</v>
      </c>
      <c r="AK19" s="19">
        <v>550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550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245</v>
      </c>
      <c r="T20" s="72">
        <v>40</v>
      </c>
      <c r="U20" s="72">
        <v>80</v>
      </c>
      <c r="V20" s="72">
        <v>0</v>
      </c>
      <c r="W20" s="72">
        <v>365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35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175</v>
      </c>
      <c r="AJ20" s="19">
        <v>540</v>
      </c>
      <c r="AK20" s="19">
        <v>540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540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235</v>
      </c>
      <c r="T21" s="62">
        <v>40</v>
      </c>
      <c r="U21" s="62">
        <v>80</v>
      </c>
      <c r="V21" s="62">
        <v>0</v>
      </c>
      <c r="W21" s="62">
        <v>355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35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175</v>
      </c>
      <c r="AJ21" s="17">
        <v>530</v>
      </c>
      <c r="AK21" s="17">
        <v>530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530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225</v>
      </c>
      <c r="T22" s="72">
        <v>40</v>
      </c>
      <c r="U22" s="72">
        <v>80</v>
      </c>
      <c r="V22" s="72">
        <v>0</v>
      </c>
      <c r="W22" s="72">
        <v>345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35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175</v>
      </c>
      <c r="AJ22" s="19">
        <v>520</v>
      </c>
      <c r="AK22" s="19">
        <v>520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520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225</v>
      </c>
      <c r="T23" s="72">
        <v>40</v>
      </c>
      <c r="U23" s="72">
        <v>80</v>
      </c>
      <c r="V23" s="72">
        <v>0</v>
      </c>
      <c r="W23" s="72">
        <v>345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35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175</v>
      </c>
      <c r="AJ23" s="19">
        <v>520</v>
      </c>
      <c r="AK23" s="19">
        <v>520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520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230</v>
      </c>
      <c r="T24" s="81">
        <v>40</v>
      </c>
      <c r="U24" s="81">
        <v>80</v>
      </c>
      <c r="V24" s="81">
        <v>0</v>
      </c>
      <c r="W24" s="81">
        <v>350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35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175</v>
      </c>
      <c r="AJ24" s="21">
        <v>525</v>
      </c>
      <c r="AK24" s="21">
        <v>525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525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225</v>
      </c>
      <c r="T25" s="72">
        <v>40</v>
      </c>
      <c r="U25" s="72">
        <v>80</v>
      </c>
      <c r="V25" s="72">
        <v>0</v>
      </c>
      <c r="W25" s="72">
        <v>345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35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175</v>
      </c>
      <c r="AJ25" s="19">
        <v>520</v>
      </c>
      <c r="AK25" s="19">
        <v>520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520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225</v>
      </c>
      <c r="T26" s="72">
        <v>40</v>
      </c>
      <c r="U26" s="72">
        <v>80</v>
      </c>
      <c r="V26" s="72">
        <v>0</v>
      </c>
      <c r="W26" s="72">
        <v>345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35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175</v>
      </c>
      <c r="AJ26" s="19">
        <v>520</v>
      </c>
      <c r="AK26" s="19">
        <v>520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520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220</v>
      </c>
      <c r="T27" s="72">
        <v>40</v>
      </c>
      <c r="U27" s="72">
        <v>80</v>
      </c>
      <c r="V27" s="72">
        <v>0</v>
      </c>
      <c r="W27" s="72">
        <v>340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35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175</v>
      </c>
      <c r="AJ27" s="19">
        <v>515</v>
      </c>
      <c r="AK27" s="19">
        <v>515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515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225</v>
      </c>
      <c r="T28" s="72">
        <v>40</v>
      </c>
      <c r="U28" s="72">
        <v>80</v>
      </c>
      <c r="V28" s="72">
        <v>0</v>
      </c>
      <c r="W28" s="72">
        <v>345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35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175</v>
      </c>
      <c r="AJ28" s="19">
        <v>520</v>
      </c>
      <c r="AK28" s="19">
        <v>520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520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225</v>
      </c>
      <c r="T29" s="62">
        <v>40</v>
      </c>
      <c r="U29" s="62">
        <v>80</v>
      </c>
      <c r="V29" s="62">
        <v>0</v>
      </c>
      <c r="W29" s="62">
        <v>345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35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175</v>
      </c>
      <c r="AJ29" s="17">
        <v>520</v>
      </c>
      <c r="AK29" s="17">
        <v>520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520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225</v>
      </c>
      <c r="T30" s="72">
        <v>40</v>
      </c>
      <c r="U30" s="72">
        <v>80</v>
      </c>
      <c r="V30" s="72">
        <v>0</v>
      </c>
      <c r="W30" s="72">
        <v>345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35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175</v>
      </c>
      <c r="AJ30" s="19">
        <v>520</v>
      </c>
      <c r="AK30" s="19">
        <v>520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520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225</v>
      </c>
      <c r="T31" s="72">
        <v>40</v>
      </c>
      <c r="U31" s="72">
        <v>80</v>
      </c>
      <c r="V31" s="72">
        <v>0</v>
      </c>
      <c r="W31" s="72">
        <v>345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35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175</v>
      </c>
      <c r="AJ31" s="19">
        <v>520</v>
      </c>
      <c r="AK31" s="19">
        <v>520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520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235</v>
      </c>
      <c r="T32" s="81">
        <v>40</v>
      </c>
      <c r="U32" s="81">
        <v>80</v>
      </c>
      <c r="V32" s="81">
        <v>0</v>
      </c>
      <c r="W32" s="81">
        <v>355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35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175</v>
      </c>
      <c r="AJ32" s="21">
        <v>530</v>
      </c>
      <c r="AK32" s="21">
        <v>530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530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245</v>
      </c>
      <c r="T33" s="72">
        <v>40</v>
      </c>
      <c r="U33" s="72">
        <v>80</v>
      </c>
      <c r="V33" s="72">
        <v>0</v>
      </c>
      <c r="W33" s="72">
        <v>365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35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175</v>
      </c>
      <c r="AJ33" s="19">
        <v>540</v>
      </c>
      <c r="AK33" s="19">
        <v>540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540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255</v>
      </c>
      <c r="T34" s="72">
        <v>40</v>
      </c>
      <c r="U34" s="72">
        <v>80</v>
      </c>
      <c r="V34" s="72">
        <v>0</v>
      </c>
      <c r="W34" s="72">
        <v>375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35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175</v>
      </c>
      <c r="AJ34" s="19">
        <v>550</v>
      </c>
      <c r="AK34" s="19">
        <v>550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550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255</v>
      </c>
      <c r="T35" s="72">
        <v>40</v>
      </c>
      <c r="U35" s="72">
        <v>80</v>
      </c>
      <c r="V35" s="72">
        <v>0</v>
      </c>
      <c r="W35" s="72">
        <v>375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175</v>
      </c>
      <c r="AJ35" s="19">
        <v>550</v>
      </c>
      <c r="AK35" s="19">
        <v>550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550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275</v>
      </c>
      <c r="T36" s="72">
        <v>40</v>
      </c>
      <c r="U36" s="72">
        <v>80</v>
      </c>
      <c r="V36" s="72">
        <v>0</v>
      </c>
      <c r="W36" s="72">
        <v>395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175</v>
      </c>
      <c r="AJ36" s="19">
        <v>570</v>
      </c>
      <c r="AK36" s="19">
        <v>570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570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295</v>
      </c>
      <c r="T37" s="62">
        <v>40</v>
      </c>
      <c r="U37" s="62">
        <v>100</v>
      </c>
      <c r="V37" s="62">
        <v>0</v>
      </c>
      <c r="W37" s="62">
        <v>435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175</v>
      </c>
      <c r="AJ37" s="17">
        <v>610</v>
      </c>
      <c r="AK37" s="17">
        <v>610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610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355</v>
      </c>
      <c r="T38" s="72">
        <v>40</v>
      </c>
      <c r="U38" s="72">
        <v>100</v>
      </c>
      <c r="V38" s="72">
        <v>0</v>
      </c>
      <c r="W38" s="72">
        <v>495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175</v>
      </c>
      <c r="AJ38" s="19">
        <v>670</v>
      </c>
      <c r="AK38" s="19">
        <v>670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670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395</v>
      </c>
      <c r="T39" s="72">
        <v>40</v>
      </c>
      <c r="U39" s="72">
        <v>120</v>
      </c>
      <c r="V39" s="72">
        <v>0</v>
      </c>
      <c r="W39" s="72">
        <v>555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35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175</v>
      </c>
      <c r="AJ39" s="19">
        <v>730</v>
      </c>
      <c r="AK39" s="19">
        <v>730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730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425</v>
      </c>
      <c r="T40" s="81">
        <v>40</v>
      </c>
      <c r="U40" s="81">
        <v>120</v>
      </c>
      <c r="V40" s="81">
        <v>0</v>
      </c>
      <c r="W40" s="81">
        <v>585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35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175</v>
      </c>
      <c r="AJ40" s="21">
        <v>760</v>
      </c>
      <c r="AK40" s="21">
        <v>760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760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460</v>
      </c>
      <c r="T41" s="72">
        <v>40</v>
      </c>
      <c r="U41" s="72">
        <v>120</v>
      </c>
      <c r="V41" s="72">
        <v>0</v>
      </c>
      <c r="W41" s="72">
        <v>620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35</v>
      </c>
      <c r="AD41" s="17">
        <v>155</v>
      </c>
      <c r="AE41" s="17">
        <v>0</v>
      </c>
      <c r="AF41" s="17">
        <v>0</v>
      </c>
      <c r="AG41" s="17">
        <v>0</v>
      </c>
      <c r="AH41" s="65">
        <v>0</v>
      </c>
      <c r="AI41" s="18">
        <v>195</v>
      </c>
      <c r="AJ41" s="19">
        <v>815</v>
      </c>
      <c r="AK41" s="19">
        <v>815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815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460</v>
      </c>
      <c r="T42" s="72">
        <v>55</v>
      </c>
      <c r="U42" s="72">
        <v>120</v>
      </c>
      <c r="V42" s="72">
        <v>0</v>
      </c>
      <c r="W42" s="72">
        <v>635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35</v>
      </c>
      <c r="AD42" s="19">
        <v>175</v>
      </c>
      <c r="AE42" s="19">
        <v>0</v>
      </c>
      <c r="AF42" s="19">
        <v>0</v>
      </c>
      <c r="AG42" s="19">
        <v>0</v>
      </c>
      <c r="AH42" s="74">
        <v>0</v>
      </c>
      <c r="AI42" s="18">
        <v>215</v>
      </c>
      <c r="AJ42" s="19">
        <v>850</v>
      </c>
      <c r="AK42" s="19">
        <v>850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850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460</v>
      </c>
      <c r="T43" s="72">
        <v>75</v>
      </c>
      <c r="U43" s="72">
        <v>120</v>
      </c>
      <c r="V43" s="72">
        <v>0</v>
      </c>
      <c r="W43" s="72">
        <v>655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35</v>
      </c>
      <c r="AD43" s="19">
        <v>195</v>
      </c>
      <c r="AE43" s="19">
        <v>0</v>
      </c>
      <c r="AF43" s="19">
        <v>0</v>
      </c>
      <c r="AG43" s="19">
        <v>0</v>
      </c>
      <c r="AH43" s="74">
        <v>0</v>
      </c>
      <c r="AI43" s="18">
        <v>235</v>
      </c>
      <c r="AJ43" s="19">
        <v>890</v>
      </c>
      <c r="AK43" s="19">
        <v>890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890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460</v>
      </c>
      <c r="T44" s="72">
        <v>80</v>
      </c>
      <c r="U44" s="72">
        <v>120</v>
      </c>
      <c r="V44" s="72">
        <v>0</v>
      </c>
      <c r="W44" s="72">
        <v>660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35</v>
      </c>
      <c r="AD44" s="19">
        <v>215</v>
      </c>
      <c r="AE44" s="19">
        <v>0</v>
      </c>
      <c r="AF44" s="19">
        <v>0</v>
      </c>
      <c r="AG44" s="21">
        <v>0</v>
      </c>
      <c r="AH44" s="74">
        <v>0</v>
      </c>
      <c r="AI44" s="18">
        <v>255</v>
      </c>
      <c r="AJ44" s="19">
        <v>915</v>
      </c>
      <c r="AK44" s="19">
        <v>915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915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460</v>
      </c>
      <c r="T45" s="62">
        <v>80</v>
      </c>
      <c r="U45" s="62">
        <v>120</v>
      </c>
      <c r="V45" s="62">
        <v>0</v>
      </c>
      <c r="W45" s="62">
        <v>660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35</v>
      </c>
      <c r="AD45" s="17">
        <v>235</v>
      </c>
      <c r="AE45" s="17">
        <v>0</v>
      </c>
      <c r="AF45" s="17">
        <v>0</v>
      </c>
      <c r="AG45" s="17">
        <v>0</v>
      </c>
      <c r="AH45" s="65">
        <v>0</v>
      </c>
      <c r="AI45" s="16">
        <v>275</v>
      </c>
      <c r="AJ45" s="17">
        <v>935</v>
      </c>
      <c r="AK45" s="17">
        <v>935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935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460</v>
      </c>
      <c r="T46" s="72">
        <v>80</v>
      </c>
      <c r="U46" s="72">
        <v>125</v>
      </c>
      <c r="V46" s="72">
        <v>0</v>
      </c>
      <c r="W46" s="72">
        <v>665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35</v>
      </c>
      <c r="AD46" s="19">
        <v>255</v>
      </c>
      <c r="AE46" s="19">
        <v>0</v>
      </c>
      <c r="AF46" s="19">
        <v>0</v>
      </c>
      <c r="AG46" s="19">
        <v>0</v>
      </c>
      <c r="AH46" s="74">
        <v>0</v>
      </c>
      <c r="AI46" s="18">
        <v>295</v>
      </c>
      <c r="AJ46" s="19">
        <v>960</v>
      </c>
      <c r="AK46" s="19">
        <v>960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460</v>
      </c>
      <c r="T47" s="72">
        <v>80</v>
      </c>
      <c r="U47" s="72">
        <v>130</v>
      </c>
      <c r="V47" s="72">
        <v>0</v>
      </c>
      <c r="W47" s="72">
        <v>670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35</v>
      </c>
      <c r="AD47" s="19">
        <v>260</v>
      </c>
      <c r="AE47" s="19">
        <v>0</v>
      </c>
      <c r="AF47" s="19">
        <v>0</v>
      </c>
      <c r="AG47" s="19">
        <v>0</v>
      </c>
      <c r="AH47" s="74">
        <v>0</v>
      </c>
      <c r="AI47" s="18">
        <v>300</v>
      </c>
      <c r="AJ47" s="19">
        <v>970</v>
      </c>
      <c r="AK47" s="19">
        <v>970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970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460</v>
      </c>
      <c r="T48" s="81">
        <v>95</v>
      </c>
      <c r="U48" s="81">
        <v>160</v>
      </c>
      <c r="V48" s="81">
        <v>0</v>
      </c>
      <c r="W48" s="81">
        <v>715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35</v>
      </c>
      <c r="AD48" s="19">
        <v>260</v>
      </c>
      <c r="AE48" s="19">
        <v>0</v>
      </c>
      <c r="AF48" s="19">
        <v>0</v>
      </c>
      <c r="AG48" s="21">
        <v>0</v>
      </c>
      <c r="AH48" s="74">
        <v>0</v>
      </c>
      <c r="AI48" s="20">
        <v>300</v>
      </c>
      <c r="AJ48" s="21">
        <v>1015</v>
      </c>
      <c r="AK48" s="21">
        <v>1015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1015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460</v>
      </c>
      <c r="T49" s="72">
        <v>100</v>
      </c>
      <c r="U49" s="72">
        <v>160</v>
      </c>
      <c r="V49" s="72">
        <v>0</v>
      </c>
      <c r="W49" s="72">
        <v>720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35</v>
      </c>
      <c r="AD49" s="17">
        <v>260</v>
      </c>
      <c r="AE49" s="17">
        <v>0</v>
      </c>
      <c r="AF49" s="17">
        <v>0</v>
      </c>
      <c r="AG49" s="17">
        <v>0</v>
      </c>
      <c r="AH49" s="65">
        <v>0</v>
      </c>
      <c r="AI49" s="18">
        <v>300</v>
      </c>
      <c r="AJ49" s="19">
        <v>1020</v>
      </c>
      <c r="AK49" s="19">
        <v>1020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1020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460</v>
      </c>
      <c r="T50" s="72">
        <v>120</v>
      </c>
      <c r="U50" s="72">
        <v>160</v>
      </c>
      <c r="V50" s="72">
        <v>0</v>
      </c>
      <c r="W50" s="72">
        <v>740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35</v>
      </c>
      <c r="AD50" s="19">
        <v>260</v>
      </c>
      <c r="AE50" s="19">
        <v>0</v>
      </c>
      <c r="AF50" s="19">
        <v>0</v>
      </c>
      <c r="AG50" s="19">
        <v>0</v>
      </c>
      <c r="AH50" s="74">
        <v>0</v>
      </c>
      <c r="AI50" s="18">
        <v>300</v>
      </c>
      <c r="AJ50" s="19">
        <v>1040</v>
      </c>
      <c r="AK50" s="19">
        <v>1040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1040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460</v>
      </c>
      <c r="T51" s="72">
        <v>130</v>
      </c>
      <c r="U51" s="72">
        <v>160</v>
      </c>
      <c r="V51" s="72">
        <v>0</v>
      </c>
      <c r="W51" s="72">
        <v>750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35</v>
      </c>
      <c r="AD51" s="19">
        <v>260</v>
      </c>
      <c r="AE51" s="19">
        <v>0</v>
      </c>
      <c r="AF51" s="19">
        <v>0</v>
      </c>
      <c r="AG51" s="19">
        <v>0</v>
      </c>
      <c r="AH51" s="74">
        <v>0</v>
      </c>
      <c r="AI51" s="18">
        <v>300</v>
      </c>
      <c r="AJ51" s="19">
        <v>1050</v>
      </c>
      <c r="AK51" s="19">
        <v>1050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1050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460</v>
      </c>
      <c r="T52" s="72">
        <v>130</v>
      </c>
      <c r="U52" s="72">
        <v>170</v>
      </c>
      <c r="V52" s="72">
        <v>0</v>
      </c>
      <c r="W52" s="72">
        <v>760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35</v>
      </c>
      <c r="AD52" s="19">
        <v>260</v>
      </c>
      <c r="AE52" s="19">
        <v>0</v>
      </c>
      <c r="AF52" s="19">
        <v>0</v>
      </c>
      <c r="AG52" s="21">
        <v>0</v>
      </c>
      <c r="AH52" s="74">
        <v>0</v>
      </c>
      <c r="AI52" s="18">
        <v>300</v>
      </c>
      <c r="AJ52" s="19">
        <v>1060</v>
      </c>
      <c r="AK52" s="19">
        <v>1060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1060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460</v>
      </c>
      <c r="T53" s="62">
        <v>130</v>
      </c>
      <c r="U53" s="62">
        <v>180</v>
      </c>
      <c r="V53" s="62">
        <v>0</v>
      </c>
      <c r="W53" s="62">
        <v>770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35</v>
      </c>
      <c r="AD53" s="17">
        <v>260</v>
      </c>
      <c r="AE53" s="17">
        <v>0</v>
      </c>
      <c r="AF53" s="17">
        <v>0</v>
      </c>
      <c r="AG53" s="17">
        <v>0</v>
      </c>
      <c r="AH53" s="65">
        <v>0</v>
      </c>
      <c r="AI53" s="16">
        <v>300</v>
      </c>
      <c r="AJ53" s="17">
        <v>1070</v>
      </c>
      <c r="AK53" s="17">
        <v>1070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1070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460</v>
      </c>
      <c r="T54" s="72">
        <v>130</v>
      </c>
      <c r="U54" s="72">
        <v>190</v>
      </c>
      <c r="V54" s="72">
        <v>0</v>
      </c>
      <c r="W54" s="72">
        <v>780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35</v>
      </c>
      <c r="AD54" s="19">
        <v>260</v>
      </c>
      <c r="AE54" s="19">
        <v>0</v>
      </c>
      <c r="AF54" s="19">
        <v>0</v>
      </c>
      <c r="AG54" s="19">
        <v>0</v>
      </c>
      <c r="AH54" s="74">
        <v>0</v>
      </c>
      <c r="AI54" s="18">
        <v>300</v>
      </c>
      <c r="AJ54" s="19">
        <v>1080</v>
      </c>
      <c r="AK54" s="19">
        <v>1080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1080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460</v>
      </c>
      <c r="T55" s="72">
        <v>130</v>
      </c>
      <c r="U55" s="72">
        <v>200</v>
      </c>
      <c r="V55" s="72">
        <v>0</v>
      </c>
      <c r="W55" s="72">
        <v>790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35</v>
      </c>
      <c r="AD55" s="19">
        <v>260</v>
      </c>
      <c r="AE55" s="19">
        <v>0</v>
      </c>
      <c r="AF55" s="19">
        <v>0</v>
      </c>
      <c r="AG55" s="19">
        <v>0</v>
      </c>
      <c r="AH55" s="74">
        <v>0</v>
      </c>
      <c r="AI55" s="18">
        <v>300</v>
      </c>
      <c r="AJ55" s="19">
        <v>1090</v>
      </c>
      <c r="AK55" s="19">
        <v>1090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1090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460</v>
      </c>
      <c r="T56" s="81">
        <v>130</v>
      </c>
      <c r="U56" s="81">
        <v>215</v>
      </c>
      <c r="V56" s="81">
        <v>0</v>
      </c>
      <c r="W56" s="81">
        <v>805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35</v>
      </c>
      <c r="AD56" s="19">
        <v>260</v>
      </c>
      <c r="AE56" s="19">
        <v>0</v>
      </c>
      <c r="AF56" s="19">
        <v>0</v>
      </c>
      <c r="AG56" s="21">
        <v>0</v>
      </c>
      <c r="AH56" s="74">
        <v>0</v>
      </c>
      <c r="AI56" s="20">
        <v>300</v>
      </c>
      <c r="AJ56" s="21">
        <v>1105</v>
      </c>
      <c r="AK56" s="21">
        <v>1105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1105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460</v>
      </c>
      <c r="T57" s="72">
        <v>130</v>
      </c>
      <c r="U57" s="72">
        <v>215</v>
      </c>
      <c r="V57" s="72">
        <v>0</v>
      </c>
      <c r="W57" s="72">
        <v>805</v>
      </c>
      <c r="X57" s="72">
        <v>15</v>
      </c>
      <c r="Y57" s="62">
        <v>0</v>
      </c>
      <c r="Z57" s="72">
        <v>0</v>
      </c>
      <c r="AA57" s="18">
        <v>0</v>
      </c>
      <c r="AB57" s="19">
        <v>5</v>
      </c>
      <c r="AC57" s="19">
        <v>35</v>
      </c>
      <c r="AD57" s="17">
        <v>260</v>
      </c>
      <c r="AE57" s="17">
        <v>0</v>
      </c>
      <c r="AF57" s="17">
        <v>0</v>
      </c>
      <c r="AG57" s="17">
        <v>0</v>
      </c>
      <c r="AH57" s="65">
        <v>0</v>
      </c>
      <c r="AI57" s="18">
        <v>300</v>
      </c>
      <c r="AJ57" s="19">
        <v>1120</v>
      </c>
      <c r="AK57" s="19">
        <v>1120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1120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460</v>
      </c>
      <c r="T58" s="72">
        <v>130</v>
      </c>
      <c r="U58" s="72">
        <v>215</v>
      </c>
      <c r="V58" s="72">
        <v>0</v>
      </c>
      <c r="W58" s="72">
        <v>805</v>
      </c>
      <c r="X58" s="72">
        <v>25</v>
      </c>
      <c r="Y58" s="72">
        <v>0</v>
      </c>
      <c r="Z58" s="72">
        <v>0</v>
      </c>
      <c r="AA58" s="18">
        <v>0</v>
      </c>
      <c r="AB58" s="19">
        <v>5</v>
      </c>
      <c r="AC58" s="19">
        <v>35</v>
      </c>
      <c r="AD58" s="19">
        <v>260</v>
      </c>
      <c r="AE58" s="19">
        <v>0</v>
      </c>
      <c r="AF58" s="19">
        <v>0</v>
      </c>
      <c r="AG58" s="19">
        <v>0</v>
      </c>
      <c r="AH58" s="74">
        <v>0</v>
      </c>
      <c r="AI58" s="18">
        <v>300</v>
      </c>
      <c r="AJ58" s="19">
        <v>1130</v>
      </c>
      <c r="AK58" s="19">
        <v>1130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1130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460</v>
      </c>
      <c r="T59" s="72">
        <v>130</v>
      </c>
      <c r="U59" s="72">
        <v>215</v>
      </c>
      <c r="V59" s="72">
        <v>0</v>
      </c>
      <c r="W59" s="72">
        <v>805</v>
      </c>
      <c r="X59" s="72">
        <v>35</v>
      </c>
      <c r="Y59" s="72">
        <v>0</v>
      </c>
      <c r="Z59" s="72">
        <v>0</v>
      </c>
      <c r="AA59" s="18">
        <v>0</v>
      </c>
      <c r="AB59" s="19">
        <v>5</v>
      </c>
      <c r="AC59" s="19">
        <v>35</v>
      </c>
      <c r="AD59" s="19">
        <v>260</v>
      </c>
      <c r="AE59" s="19">
        <v>0</v>
      </c>
      <c r="AF59" s="19">
        <v>0</v>
      </c>
      <c r="AG59" s="19">
        <v>0</v>
      </c>
      <c r="AH59" s="74">
        <v>0</v>
      </c>
      <c r="AI59" s="18">
        <v>300</v>
      </c>
      <c r="AJ59" s="19">
        <v>1140</v>
      </c>
      <c r="AK59" s="19">
        <v>1140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1140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460</v>
      </c>
      <c r="T60" s="72">
        <v>130</v>
      </c>
      <c r="U60" s="72">
        <v>215</v>
      </c>
      <c r="V60" s="72">
        <v>0</v>
      </c>
      <c r="W60" s="72">
        <v>805</v>
      </c>
      <c r="X60" s="72">
        <v>35</v>
      </c>
      <c r="Y60" s="72">
        <v>0</v>
      </c>
      <c r="Z60" s="72">
        <v>0</v>
      </c>
      <c r="AA60" s="18">
        <v>0</v>
      </c>
      <c r="AB60" s="19">
        <v>5</v>
      </c>
      <c r="AC60" s="19">
        <v>35</v>
      </c>
      <c r="AD60" s="19">
        <v>260</v>
      </c>
      <c r="AE60" s="19">
        <v>0</v>
      </c>
      <c r="AF60" s="19">
        <v>0</v>
      </c>
      <c r="AG60" s="21">
        <v>0</v>
      </c>
      <c r="AH60" s="74">
        <v>0</v>
      </c>
      <c r="AI60" s="18">
        <v>300</v>
      </c>
      <c r="AJ60" s="19">
        <v>1140</v>
      </c>
      <c r="AK60" s="19">
        <v>1140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1140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460</v>
      </c>
      <c r="T61" s="62">
        <v>130</v>
      </c>
      <c r="U61" s="62">
        <v>215</v>
      </c>
      <c r="V61" s="62">
        <v>0</v>
      </c>
      <c r="W61" s="62">
        <v>805</v>
      </c>
      <c r="X61" s="62">
        <v>45</v>
      </c>
      <c r="Y61" s="62">
        <v>0</v>
      </c>
      <c r="Z61" s="62">
        <v>0</v>
      </c>
      <c r="AA61" s="16">
        <v>0</v>
      </c>
      <c r="AB61" s="17">
        <v>5</v>
      </c>
      <c r="AC61" s="17">
        <v>35</v>
      </c>
      <c r="AD61" s="17">
        <v>260</v>
      </c>
      <c r="AE61" s="17">
        <v>0</v>
      </c>
      <c r="AF61" s="17">
        <v>0</v>
      </c>
      <c r="AG61" s="17">
        <v>0</v>
      </c>
      <c r="AH61" s="65">
        <v>0</v>
      </c>
      <c r="AI61" s="16">
        <v>300</v>
      </c>
      <c r="AJ61" s="17">
        <v>1150</v>
      </c>
      <c r="AK61" s="17">
        <v>1150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1150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460</v>
      </c>
      <c r="T62" s="72">
        <v>130</v>
      </c>
      <c r="U62" s="72">
        <v>215</v>
      </c>
      <c r="V62" s="72">
        <v>0</v>
      </c>
      <c r="W62" s="72">
        <v>805</v>
      </c>
      <c r="X62" s="72">
        <v>45</v>
      </c>
      <c r="Y62" s="72">
        <v>0</v>
      </c>
      <c r="Z62" s="72">
        <v>0</v>
      </c>
      <c r="AA62" s="18">
        <v>0</v>
      </c>
      <c r="AB62" s="19">
        <v>5</v>
      </c>
      <c r="AC62" s="19">
        <v>35</v>
      </c>
      <c r="AD62" s="19">
        <v>260</v>
      </c>
      <c r="AE62" s="19">
        <v>0</v>
      </c>
      <c r="AF62" s="19">
        <v>0</v>
      </c>
      <c r="AG62" s="19">
        <v>0</v>
      </c>
      <c r="AH62" s="74">
        <v>0</v>
      </c>
      <c r="AI62" s="18">
        <v>300</v>
      </c>
      <c r="AJ62" s="19">
        <v>1150</v>
      </c>
      <c r="AK62" s="19">
        <v>1150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1150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460</v>
      </c>
      <c r="T63" s="72">
        <v>130</v>
      </c>
      <c r="U63" s="72">
        <v>215</v>
      </c>
      <c r="V63" s="72">
        <v>0</v>
      </c>
      <c r="W63" s="72">
        <v>805</v>
      </c>
      <c r="X63" s="72">
        <v>45</v>
      </c>
      <c r="Y63" s="72">
        <v>0</v>
      </c>
      <c r="Z63" s="72">
        <v>0</v>
      </c>
      <c r="AA63" s="18">
        <v>0</v>
      </c>
      <c r="AB63" s="19">
        <v>5</v>
      </c>
      <c r="AC63" s="19">
        <v>35</v>
      </c>
      <c r="AD63" s="19">
        <v>260</v>
      </c>
      <c r="AE63" s="19">
        <v>0</v>
      </c>
      <c r="AF63" s="19">
        <v>0</v>
      </c>
      <c r="AG63" s="19">
        <v>0</v>
      </c>
      <c r="AH63" s="74">
        <v>0</v>
      </c>
      <c r="AI63" s="18">
        <v>300</v>
      </c>
      <c r="AJ63" s="19">
        <v>1150</v>
      </c>
      <c r="AK63" s="19">
        <v>1150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1150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460</v>
      </c>
      <c r="T64" s="81">
        <v>130</v>
      </c>
      <c r="U64" s="81">
        <v>215</v>
      </c>
      <c r="V64" s="81">
        <v>0</v>
      </c>
      <c r="W64" s="81">
        <v>805</v>
      </c>
      <c r="X64" s="81">
        <v>25</v>
      </c>
      <c r="Y64" s="81">
        <v>0</v>
      </c>
      <c r="Z64" s="81">
        <v>0</v>
      </c>
      <c r="AA64" s="20">
        <v>0</v>
      </c>
      <c r="AB64" s="21">
        <v>5</v>
      </c>
      <c r="AC64" s="21">
        <v>35</v>
      </c>
      <c r="AD64" s="19">
        <v>260</v>
      </c>
      <c r="AE64" s="19">
        <v>0</v>
      </c>
      <c r="AF64" s="19">
        <v>0</v>
      </c>
      <c r="AG64" s="21">
        <v>0</v>
      </c>
      <c r="AH64" s="74">
        <v>0</v>
      </c>
      <c r="AI64" s="20">
        <v>300</v>
      </c>
      <c r="AJ64" s="21">
        <v>1130</v>
      </c>
      <c r="AK64" s="21">
        <v>1130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1130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460</v>
      </c>
      <c r="T65" s="72">
        <v>130</v>
      </c>
      <c r="U65" s="72">
        <v>200</v>
      </c>
      <c r="V65" s="72">
        <v>0</v>
      </c>
      <c r="W65" s="72">
        <v>790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35</v>
      </c>
      <c r="AD65" s="17">
        <v>260</v>
      </c>
      <c r="AE65" s="17">
        <v>0</v>
      </c>
      <c r="AF65" s="17">
        <v>0</v>
      </c>
      <c r="AG65" s="17">
        <v>0</v>
      </c>
      <c r="AH65" s="65">
        <v>0</v>
      </c>
      <c r="AI65" s="18">
        <v>300</v>
      </c>
      <c r="AJ65" s="19">
        <v>1090</v>
      </c>
      <c r="AK65" s="19">
        <v>1090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1090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460</v>
      </c>
      <c r="T66" s="72">
        <v>115</v>
      </c>
      <c r="U66" s="72">
        <v>195</v>
      </c>
      <c r="V66" s="72">
        <v>0</v>
      </c>
      <c r="W66" s="72">
        <v>770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35</v>
      </c>
      <c r="AD66" s="19">
        <v>260</v>
      </c>
      <c r="AE66" s="19">
        <v>0</v>
      </c>
      <c r="AF66" s="19">
        <v>0</v>
      </c>
      <c r="AG66" s="19">
        <v>0</v>
      </c>
      <c r="AH66" s="74">
        <v>0</v>
      </c>
      <c r="AI66" s="18">
        <v>300</v>
      </c>
      <c r="AJ66" s="19">
        <v>1070</v>
      </c>
      <c r="AK66" s="19">
        <v>1070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1070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460</v>
      </c>
      <c r="T67" s="72">
        <v>100</v>
      </c>
      <c r="U67" s="72">
        <v>180</v>
      </c>
      <c r="V67" s="72">
        <v>0</v>
      </c>
      <c r="W67" s="72">
        <v>740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35</v>
      </c>
      <c r="AD67" s="19">
        <v>260</v>
      </c>
      <c r="AE67" s="19">
        <v>0</v>
      </c>
      <c r="AF67" s="19">
        <v>0</v>
      </c>
      <c r="AG67" s="19">
        <v>0</v>
      </c>
      <c r="AH67" s="74">
        <v>0</v>
      </c>
      <c r="AI67" s="18">
        <v>300</v>
      </c>
      <c r="AJ67" s="19">
        <v>1040</v>
      </c>
      <c r="AK67" s="19">
        <v>1040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1040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460</v>
      </c>
      <c r="T68" s="72">
        <v>80</v>
      </c>
      <c r="U68" s="72">
        <v>180</v>
      </c>
      <c r="V68" s="72">
        <v>0</v>
      </c>
      <c r="W68" s="72">
        <v>720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35</v>
      </c>
      <c r="AD68" s="19">
        <v>260</v>
      </c>
      <c r="AE68" s="19">
        <v>0</v>
      </c>
      <c r="AF68" s="19">
        <v>0</v>
      </c>
      <c r="AG68" s="21">
        <v>0</v>
      </c>
      <c r="AH68" s="74">
        <v>0</v>
      </c>
      <c r="AI68" s="18">
        <v>300</v>
      </c>
      <c r="AJ68" s="19">
        <v>1020</v>
      </c>
      <c r="AK68" s="19">
        <v>1020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1020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460</v>
      </c>
      <c r="T69" s="62">
        <v>80</v>
      </c>
      <c r="U69" s="62">
        <v>170</v>
      </c>
      <c r="V69" s="62">
        <v>0</v>
      </c>
      <c r="W69" s="62">
        <v>710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35</v>
      </c>
      <c r="AD69" s="17">
        <v>260</v>
      </c>
      <c r="AE69" s="17">
        <v>0</v>
      </c>
      <c r="AF69" s="17">
        <v>0</v>
      </c>
      <c r="AG69" s="17">
        <v>0</v>
      </c>
      <c r="AH69" s="65">
        <v>0</v>
      </c>
      <c r="AI69" s="16">
        <v>300</v>
      </c>
      <c r="AJ69" s="17">
        <v>1010</v>
      </c>
      <c r="AK69" s="17">
        <v>1010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1010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460</v>
      </c>
      <c r="T70" s="72">
        <v>80</v>
      </c>
      <c r="U70" s="72">
        <v>180</v>
      </c>
      <c r="V70" s="72">
        <v>0</v>
      </c>
      <c r="W70" s="72">
        <v>720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35</v>
      </c>
      <c r="AD70" s="19">
        <v>260</v>
      </c>
      <c r="AE70" s="19">
        <v>0</v>
      </c>
      <c r="AF70" s="19">
        <v>0</v>
      </c>
      <c r="AG70" s="19">
        <v>0</v>
      </c>
      <c r="AH70" s="74">
        <v>0</v>
      </c>
      <c r="AI70" s="18">
        <v>300</v>
      </c>
      <c r="AJ70" s="19">
        <v>1020</v>
      </c>
      <c r="AK70" s="19">
        <v>1020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1020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460</v>
      </c>
      <c r="T71" s="72">
        <v>80</v>
      </c>
      <c r="U71" s="72">
        <v>180</v>
      </c>
      <c r="V71" s="72">
        <v>0</v>
      </c>
      <c r="W71" s="72">
        <v>720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35</v>
      </c>
      <c r="AD71" s="19">
        <v>260</v>
      </c>
      <c r="AE71" s="19">
        <v>0</v>
      </c>
      <c r="AF71" s="19">
        <v>0</v>
      </c>
      <c r="AG71" s="19">
        <v>0</v>
      </c>
      <c r="AH71" s="74">
        <v>0</v>
      </c>
      <c r="AI71" s="18">
        <v>300</v>
      </c>
      <c r="AJ71" s="19">
        <v>1020</v>
      </c>
      <c r="AK71" s="19">
        <v>1020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1020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460</v>
      </c>
      <c r="T72" s="81">
        <v>80</v>
      </c>
      <c r="U72" s="81">
        <v>170</v>
      </c>
      <c r="V72" s="81">
        <v>0</v>
      </c>
      <c r="W72" s="81">
        <v>710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35</v>
      </c>
      <c r="AD72" s="21">
        <v>260</v>
      </c>
      <c r="AE72" s="19">
        <v>0</v>
      </c>
      <c r="AF72" s="19">
        <v>0</v>
      </c>
      <c r="AG72" s="21">
        <v>0</v>
      </c>
      <c r="AH72" s="74">
        <v>0</v>
      </c>
      <c r="AI72" s="20">
        <v>300</v>
      </c>
      <c r="AJ72" s="21">
        <v>1010</v>
      </c>
      <c r="AK72" s="21">
        <v>1010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1010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460</v>
      </c>
      <c r="T73" s="72">
        <v>80</v>
      </c>
      <c r="U73" s="72">
        <v>160</v>
      </c>
      <c r="V73" s="72">
        <v>0</v>
      </c>
      <c r="W73" s="72">
        <v>700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35</v>
      </c>
      <c r="AD73" s="19">
        <v>260</v>
      </c>
      <c r="AE73" s="17">
        <v>0</v>
      </c>
      <c r="AF73" s="17">
        <v>0</v>
      </c>
      <c r="AG73" s="17">
        <v>0</v>
      </c>
      <c r="AH73" s="65">
        <v>0</v>
      </c>
      <c r="AI73" s="18">
        <v>300</v>
      </c>
      <c r="AJ73" s="19">
        <v>1000</v>
      </c>
      <c r="AK73" s="19">
        <v>1000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1000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460</v>
      </c>
      <c r="T74" s="72">
        <v>80</v>
      </c>
      <c r="U74" s="72">
        <v>155</v>
      </c>
      <c r="V74" s="72">
        <v>0</v>
      </c>
      <c r="W74" s="72">
        <v>695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35</v>
      </c>
      <c r="AD74" s="19">
        <v>260</v>
      </c>
      <c r="AE74" s="19">
        <v>0</v>
      </c>
      <c r="AF74" s="19">
        <v>0</v>
      </c>
      <c r="AG74" s="19">
        <v>0</v>
      </c>
      <c r="AH74" s="74">
        <v>0</v>
      </c>
      <c r="AI74" s="18">
        <v>300</v>
      </c>
      <c r="AJ74" s="19">
        <v>995</v>
      </c>
      <c r="AK74" s="19">
        <v>995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995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460</v>
      </c>
      <c r="T75" s="72">
        <v>80</v>
      </c>
      <c r="U75" s="72">
        <v>150</v>
      </c>
      <c r="V75" s="72">
        <v>0</v>
      </c>
      <c r="W75" s="72">
        <v>690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35</v>
      </c>
      <c r="AD75" s="19">
        <v>260</v>
      </c>
      <c r="AE75" s="19">
        <v>0</v>
      </c>
      <c r="AF75" s="19">
        <v>0</v>
      </c>
      <c r="AG75" s="19">
        <v>0</v>
      </c>
      <c r="AH75" s="74">
        <v>0</v>
      </c>
      <c r="AI75" s="18">
        <v>300</v>
      </c>
      <c r="AJ75" s="19">
        <v>990</v>
      </c>
      <c r="AK75" s="19">
        <v>990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990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460</v>
      </c>
      <c r="T76" s="72">
        <v>80</v>
      </c>
      <c r="U76" s="72">
        <v>160</v>
      </c>
      <c r="V76" s="72">
        <v>0</v>
      </c>
      <c r="W76" s="72">
        <v>700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35</v>
      </c>
      <c r="AD76" s="19">
        <v>260</v>
      </c>
      <c r="AE76" s="19">
        <v>0</v>
      </c>
      <c r="AF76" s="19">
        <v>0</v>
      </c>
      <c r="AG76" s="21">
        <v>0</v>
      </c>
      <c r="AH76" s="74">
        <v>0</v>
      </c>
      <c r="AI76" s="18">
        <v>300</v>
      </c>
      <c r="AJ76" s="19">
        <v>1000</v>
      </c>
      <c r="AK76" s="19">
        <v>1000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1000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460</v>
      </c>
      <c r="T77" s="62">
        <v>80</v>
      </c>
      <c r="U77" s="62">
        <v>170</v>
      </c>
      <c r="V77" s="62">
        <v>0</v>
      </c>
      <c r="W77" s="62">
        <v>710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35</v>
      </c>
      <c r="AD77" s="17">
        <v>260</v>
      </c>
      <c r="AE77" s="17">
        <v>0</v>
      </c>
      <c r="AF77" s="17">
        <v>0</v>
      </c>
      <c r="AG77" s="17">
        <v>0</v>
      </c>
      <c r="AH77" s="65">
        <v>0</v>
      </c>
      <c r="AI77" s="16">
        <v>300</v>
      </c>
      <c r="AJ77" s="17">
        <v>1010</v>
      </c>
      <c r="AK77" s="17">
        <v>1010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1010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460</v>
      </c>
      <c r="T78" s="72">
        <v>80</v>
      </c>
      <c r="U78" s="72">
        <v>180</v>
      </c>
      <c r="V78" s="72">
        <v>0</v>
      </c>
      <c r="W78" s="72">
        <v>720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35</v>
      </c>
      <c r="AD78" s="19">
        <v>260</v>
      </c>
      <c r="AE78" s="19">
        <v>0</v>
      </c>
      <c r="AF78" s="19">
        <v>0</v>
      </c>
      <c r="AG78" s="19">
        <v>0</v>
      </c>
      <c r="AH78" s="74">
        <v>0</v>
      </c>
      <c r="AI78" s="18">
        <v>300</v>
      </c>
      <c r="AJ78" s="19">
        <v>1020</v>
      </c>
      <c r="AK78" s="19">
        <v>1020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1020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460</v>
      </c>
      <c r="T79" s="72">
        <v>80</v>
      </c>
      <c r="U79" s="72">
        <v>195</v>
      </c>
      <c r="V79" s="72">
        <v>0</v>
      </c>
      <c r="W79" s="72">
        <v>735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35</v>
      </c>
      <c r="AD79" s="19">
        <v>260</v>
      </c>
      <c r="AE79" s="19">
        <v>0</v>
      </c>
      <c r="AF79" s="19">
        <v>0</v>
      </c>
      <c r="AG79" s="19">
        <v>0</v>
      </c>
      <c r="AH79" s="74">
        <v>0</v>
      </c>
      <c r="AI79" s="18">
        <v>300</v>
      </c>
      <c r="AJ79" s="19">
        <v>1035</v>
      </c>
      <c r="AK79" s="19">
        <v>1035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1035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460</v>
      </c>
      <c r="T80" s="81">
        <v>105</v>
      </c>
      <c r="U80" s="81">
        <v>200</v>
      </c>
      <c r="V80" s="81">
        <v>0</v>
      </c>
      <c r="W80" s="81">
        <v>765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35</v>
      </c>
      <c r="AD80" s="19">
        <v>260</v>
      </c>
      <c r="AE80" s="19">
        <v>0</v>
      </c>
      <c r="AF80" s="19">
        <v>0</v>
      </c>
      <c r="AG80" s="21">
        <v>0</v>
      </c>
      <c r="AH80" s="74">
        <v>0</v>
      </c>
      <c r="AI80" s="20">
        <v>300</v>
      </c>
      <c r="AJ80" s="21">
        <v>1065</v>
      </c>
      <c r="AK80" s="21">
        <v>1065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1065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460</v>
      </c>
      <c r="T81" s="72">
        <v>130</v>
      </c>
      <c r="U81" s="72">
        <v>215</v>
      </c>
      <c r="V81" s="72">
        <v>0</v>
      </c>
      <c r="W81" s="72">
        <v>805</v>
      </c>
      <c r="X81" s="72">
        <v>25</v>
      </c>
      <c r="Y81" s="62">
        <v>0</v>
      </c>
      <c r="Z81" s="72">
        <v>0</v>
      </c>
      <c r="AA81" s="18">
        <v>0</v>
      </c>
      <c r="AB81" s="19">
        <v>5</v>
      </c>
      <c r="AC81" s="19">
        <v>35</v>
      </c>
      <c r="AD81" s="17">
        <v>260</v>
      </c>
      <c r="AE81" s="17">
        <v>0</v>
      </c>
      <c r="AF81" s="17">
        <v>0</v>
      </c>
      <c r="AG81" s="17">
        <v>0</v>
      </c>
      <c r="AH81" s="65">
        <v>0</v>
      </c>
      <c r="AI81" s="18">
        <v>300</v>
      </c>
      <c r="AJ81" s="19">
        <v>1130</v>
      </c>
      <c r="AK81" s="19">
        <v>1130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1130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460</v>
      </c>
      <c r="T82" s="72">
        <v>130</v>
      </c>
      <c r="U82" s="72">
        <v>215</v>
      </c>
      <c r="V82" s="72">
        <v>0</v>
      </c>
      <c r="W82" s="72">
        <v>805</v>
      </c>
      <c r="X82" s="72">
        <v>105</v>
      </c>
      <c r="Y82" s="72">
        <v>0</v>
      </c>
      <c r="Z82" s="72">
        <v>0</v>
      </c>
      <c r="AA82" s="18">
        <v>0</v>
      </c>
      <c r="AB82" s="19">
        <v>5</v>
      </c>
      <c r="AC82" s="19">
        <v>35</v>
      </c>
      <c r="AD82" s="19">
        <v>260</v>
      </c>
      <c r="AE82" s="19">
        <v>0</v>
      </c>
      <c r="AF82" s="19">
        <v>0</v>
      </c>
      <c r="AG82" s="19">
        <v>0</v>
      </c>
      <c r="AH82" s="74">
        <v>0</v>
      </c>
      <c r="AI82" s="18">
        <v>300</v>
      </c>
      <c r="AJ82" s="19">
        <v>1210</v>
      </c>
      <c r="AK82" s="19">
        <v>1210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1210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460</v>
      </c>
      <c r="T83" s="72">
        <v>130</v>
      </c>
      <c r="U83" s="72">
        <v>215</v>
      </c>
      <c r="V83" s="72">
        <v>0</v>
      </c>
      <c r="W83" s="72">
        <v>805</v>
      </c>
      <c r="X83" s="72">
        <v>175</v>
      </c>
      <c r="Y83" s="72">
        <v>0</v>
      </c>
      <c r="Z83" s="72">
        <v>0</v>
      </c>
      <c r="AA83" s="18">
        <v>0</v>
      </c>
      <c r="AB83" s="19">
        <v>5</v>
      </c>
      <c r="AC83" s="19">
        <v>35</v>
      </c>
      <c r="AD83" s="19">
        <v>260</v>
      </c>
      <c r="AE83" s="19">
        <v>0</v>
      </c>
      <c r="AF83" s="19">
        <v>0</v>
      </c>
      <c r="AG83" s="19">
        <v>0</v>
      </c>
      <c r="AH83" s="74">
        <v>0</v>
      </c>
      <c r="AI83" s="18">
        <v>300</v>
      </c>
      <c r="AJ83" s="19">
        <v>1280</v>
      </c>
      <c r="AK83" s="19">
        <v>1280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1280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460</v>
      </c>
      <c r="T84" s="72">
        <v>130</v>
      </c>
      <c r="U84" s="72">
        <v>215</v>
      </c>
      <c r="V84" s="72">
        <v>0</v>
      </c>
      <c r="W84" s="72">
        <v>805</v>
      </c>
      <c r="X84" s="72">
        <v>205</v>
      </c>
      <c r="Y84" s="72">
        <v>0</v>
      </c>
      <c r="Z84" s="72">
        <v>0</v>
      </c>
      <c r="AA84" s="18">
        <v>0</v>
      </c>
      <c r="AB84" s="19">
        <v>5</v>
      </c>
      <c r="AC84" s="19">
        <v>35</v>
      </c>
      <c r="AD84" s="19">
        <v>260</v>
      </c>
      <c r="AE84" s="19">
        <v>0</v>
      </c>
      <c r="AF84" s="19">
        <v>0</v>
      </c>
      <c r="AG84" s="21">
        <v>0</v>
      </c>
      <c r="AH84" s="74">
        <v>0</v>
      </c>
      <c r="AI84" s="18">
        <v>300</v>
      </c>
      <c r="AJ84" s="19">
        <v>1310</v>
      </c>
      <c r="AK84" s="19">
        <v>1310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1310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460</v>
      </c>
      <c r="T85" s="62">
        <v>130</v>
      </c>
      <c r="U85" s="62">
        <v>215</v>
      </c>
      <c r="V85" s="62">
        <v>0</v>
      </c>
      <c r="W85" s="62">
        <v>805</v>
      </c>
      <c r="X85" s="62">
        <v>205</v>
      </c>
      <c r="Y85" s="62">
        <v>0</v>
      </c>
      <c r="Z85" s="62">
        <v>0</v>
      </c>
      <c r="AA85" s="16">
        <v>0</v>
      </c>
      <c r="AB85" s="17">
        <v>5</v>
      </c>
      <c r="AC85" s="17">
        <v>35</v>
      </c>
      <c r="AD85" s="17">
        <v>260</v>
      </c>
      <c r="AE85" s="17">
        <v>0</v>
      </c>
      <c r="AF85" s="17">
        <v>0</v>
      </c>
      <c r="AG85" s="17">
        <v>0</v>
      </c>
      <c r="AH85" s="65">
        <v>0</v>
      </c>
      <c r="AI85" s="16">
        <v>300</v>
      </c>
      <c r="AJ85" s="17">
        <v>1310</v>
      </c>
      <c r="AK85" s="17">
        <v>1310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1310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460</v>
      </c>
      <c r="T86" s="72">
        <v>130</v>
      </c>
      <c r="U86" s="72">
        <v>215</v>
      </c>
      <c r="V86" s="72">
        <v>0</v>
      </c>
      <c r="W86" s="72">
        <v>805</v>
      </c>
      <c r="X86" s="72">
        <v>195</v>
      </c>
      <c r="Y86" s="72">
        <v>0</v>
      </c>
      <c r="Z86" s="72">
        <v>0</v>
      </c>
      <c r="AA86" s="18">
        <v>0</v>
      </c>
      <c r="AB86" s="19">
        <v>5</v>
      </c>
      <c r="AC86" s="19">
        <v>35</v>
      </c>
      <c r="AD86" s="19">
        <v>260</v>
      </c>
      <c r="AE86" s="19">
        <v>0</v>
      </c>
      <c r="AF86" s="19">
        <v>0</v>
      </c>
      <c r="AG86" s="19">
        <v>0</v>
      </c>
      <c r="AH86" s="74">
        <v>0</v>
      </c>
      <c r="AI86" s="18">
        <v>300</v>
      </c>
      <c r="AJ86" s="19">
        <v>1300</v>
      </c>
      <c r="AK86" s="19">
        <v>1300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1300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460</v>
      </c>
      <c r="T87" s="72">
        <v>130</v>
      </c>
      <c r="U87" s="72">
        <v>215</v>
      </c>
      <c r="V87" s="72">
        <v>0</v>
      </c>
      <c r="W87" s="72">
        <v>805</v>
      </c>
      <c r="X87" s="72">
        <v>185</v>
      </c>
      <c r="Y87" s="72">
        <v>0</v>
      </c>
      <c r="Z87" s="72">
        <v>0</v>
      </c>
      <c r="AA87" s="18">
        <v>0</v>
      </c>
      <c r="AB87" s="19">
        <v>5</v>
      </c>
      <c r="AC87" s="19">
        <v>35</v>
      </c>
      <c r="AD87" s="19">
        <v>260</v>
      </c>
      <c r="AE87" s="19">
        <v>0</v>
      </c>
      <c r="AF87" s="19">
        <v>0</v>
      </c>
      <c r="AG87" s="19">
        <v>0</v>
      </c>
      <c r="AH87" s="74">
        <v>0</v>
      </c>
      <c r="AI87" s="18">
        <v>300</v>
      </c>
      <c r="AJ87" s="19">
        <v>1290</v>
      </c>
      <c r="AK87" s="19">
        <v>1290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1290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460</v>
      </c>
      <c r="T88" s="81">
        <v>130</v>
      </c>
      <c r="U88" s="81">
        <v>215</v>
      </c>
      <c r="V88" s="81">
        <v>0</v>
      </c>
      <c r="W88" s="81">
        <v>805</v>
      </c>
      <c r="X88" s="81">
        <v>175</v>
      </c>
      <c r="Y88" s="72">
        <v>0</v>
      </c>
      <c r="Z88" s="81">
        <v>0</v>
      </c>
      <c r="AA88" s="20">
        <v>0</v>
      </c>
      <c r="AB88" s="21">
        <v>5</v>
      </c>
      <c r="AC88" s="21">
        <v>35</v>
      </c>
      <c r="AD88" s="19">
        <v>260</v>
      </c>
      <c r="AE88" s="19">
        <v>0</v>
      </c>
      <c r="AF88" s="19">
        <v>0</v>
      </c>
      <c r="AG88" s="21">
        <v>0</v>
      </c>
      <c r="AH88" s="74">
        <v>0</v>
      </c>
      <c r="AI88" s="20">
        <v>300</v>
      </c>
      <c r="AJ88" s="21">
        <v>1280</v>
      </c>
      <c r="AK88" s="21">
        <v>1280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1280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460</v>
      </c>
      <c r="T89" s="72">
        <v>130</v>
      </c>
      <c r="U89" s="72">
        <v>215</v>
      </c>
      <c r="V89" s="72">
        <v>0</v>
      </c>
      <c r="W89" s="72">
        <v>805</v>
      </c>
      <c r="X89" s="72">
        <v>145</v>
      </c>
      <c r="Y89" s="62">
        <v>0</v>
      </c>
      <c r="Z89" s="72">
        <v>0</v>
      </c>
      <c r="AA89" s="18">
        <v>0</v>
      </c>
      <c r="AB89" s="19">
        <v>5</v>
      </c>
      <c r="AC89" s="19">
        <v>35</v>
      </c>
      <c r="AD89" s="17">
        <v>260</v>
      </c>
      <c r="AE89" s="17">
        <v>0</v>
      </c>
      <c r="AF89" s="17">
        <v>0</v>
      </c>
      <c r="AG89" s="17">
        <v>0</v>
      </c>
      <c r="AH89" s="65">
        <v>0</v>
      </c>
      <c r="AI89" s="18">
        <v>300</v>
      </c>
      <c r="AJ89" s="19">
        <v>1250</v>
      </c>
      <c r="AK89" s="19">
        <v>1250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1250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460</v>
      </c>
      <c r="T90" s="72">
        <v>130</v>
      </c>
      <c r="U90" s="72">
        <v>215</v>
      </c>
      <c r="V90" s="72">
        <v>0</v>
      </c>
      <c r="W90" s="72">
        <v>805</v>
      </c>
      <c r="X90" s="72">
        <v>135</v>
      </c>
      <c r="Y90" s="72">
        <v>0</v>
      </c>
      <c r="Z90" s="72">
        <v>0</v>
      </c>
      <c r="AA90" s="18">
        <v>0</v>
      </c>
      <c r="AB90" s="19">
        <v>5</v>
      </c>
      <c r="AC90" s="19">
        <v>35</v>
      </c>
      <c r="AD90" s="19">
        <v>260</v>
      </c>
      <c r="AE90" s="19">
        <v>0</v>
      </c>
      <c r="AF90" s="19">
        <v>0</v>
      </c>
      <c r="AG90" s="19">
        <v>0</v>
      </c>
      <c r="AH90" s="74">
        <v>0</v>
      </c>
      <c r="AI90" s="18">
        <v>300</v>
      </c>
      <c r="AJ90" s="19">
        <v>1240</v>
      </c>
      <c r="AK90" s="19">
        <v>1240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1240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460</v>
      </c>
      <c r="T91" s="72">
        <v>130</v>
      </c>
      <c r="U91" s="72">
        <v>215</v>
      </c>
      <c r="V91" s="72">
        <v>0</v>
      </c>
      <c r="W91" s="72">
        <v>805</v>
      </c>
      <c r="X91" s="72">
        <v>110</v>
      </c>
      <c r="Y91" s="72">
        <v>0</v>
      </c>
      <c r="Z91" s="72">
        <v>0</v>
      </c>
      <c r="AA91" s="18">
        <v>0</v>
      </c>
      <c r="AB91" s="19">
        <v>5</v>
      </c>
      <c r="AC91" s="19">
        <v>35</v>
      </c>
      <c r="AD91" s="19">
        <v>260</v>
      </c>
      <c r="AE91" s="19">
        <v>0</v>
      </c>
      <c r="AF91" s="19">
        <v>0</v>
      </c>
      <c r="AG91" s="19">
        <v>0</v>
      </c>
      <c r="AH91" s="74">
        <v>0</v>
      </c>
      <c r="AI91" s="18">
        <v>300</v>
      </c>
      <c r="AJ91" s="19">
        <v>1215</v>
      </c>
      <c r="AK91" s="19">
        <v>1215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1215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460</v>
      </c>
      <c r="T92" s="72">
        <v>130</v>
      </c>
      <c r="U92" s="72">
        <v>215</v>
      </c>
      <c r="V92" s="72">
        <v>0</v>
      </c>
      <c r="W92" s="72">
        <v>805</v>
      </c>
      <c r="X92" s="72">
        <v>85</v>
      </c>
      <c r="Y92" s="72">
        <v>0</v>
      </c>
      <c r="Z92" s="72">
        <v>0</v>
      </c>
      <c r="AA92" s="18">
        <v>0</v>
      </c>
      <c r="AB92" s="19">
        <v>5</v>
      </c>
      <c r="AC92" s="19">
        <v>35</v>
      </c>
      <c r="AD92" s="19">
        <v>260</v>
      </c>
      <c r="AE92" s="19">
        <v>0</v>
      </c>
      <c r="AF92" s="19">
        <v>0</v>
      </c>
      <c r="AG92" s="21">
        <v>0</v>
      </c>
      <c r="AH92" s="74">
        <v>0</v>
      </c>
      <c r="AI92" s="18">
        <v>300</v>
      </c>
      <c r="AJ92" s="19">
        <v>1190</v>
      </c>
      <c r="AK92" s="19">
        <v>1190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1190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460</v>
      </c>
      <c r="T93" s="62">
        <v>130</v>
      </c>
      <c r="U93" s="62">
        <v>215</v>
      </c>
      <c r="V93" s="62">
        <v>0</v>
      </c>
      <c r="W93" s="62">
        <v>805</v>
      </c>
      <c r="X93" s="62">
        <v>65</v>
      </c>
      <c r="Y93" s="62">
        <v>0</v>
      </c>
      <c r="Z93" s="62">
        <v>0</v>
      </c>
      <c r="AA93" s="16">
        <v>0</v>
      </c>
      <c r="AB93" s="17">
        <v>5</v>
      </c>
      <c r="AC93" s="17">
        <v>35</v>
      </c>
      <c r="AD93" s="17">
        <v>260</v>
      </c>
      <c r="AE93" s="17">
        <v>0</v>
      </c>
      <c r="AF93" s="17">
        <v>0</v>
      </c>
      <c r="AG93" s="17">
        <v>0</v>
      </c>
      <c r="AH93" s="65">
        <v>0</v>
      </c>
      <c r="AI93" s="16">
        <v>300</v>
      </c>
      <c r="AJ93" s="17">
        <v>1170</v>
      </c>
      <c r="AK93" s="17">
        <v>1170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1170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460</v>
      </c>
      <c r="T94" s="72">
        <v>130</v>
      </c>
      <c r="U94" s="72">
        <v>215</v>
      </c>
      <c r="V94" s="72">
        <v>0</v>
      </c>
      <c r="W94" s="72">
        <v>805</v>
      </c>
      <c r="X94" s="72">
        <v>45</v>
      </c>
      <c r="Y94" s="72">
        <v>0</v>
      </c>
      <c r="Z94" s="72">
        <v>0</v>
      </c>
      <c r="AA94" s="18">
        <v>0</v>
      </c>
      <c r="AB94" s="19">
        <v>5</v>
      </c>
      <c r="AC94" s="19">
        <v>35</v>
      </c>
      <c r="AD94" s="19">
        <v>260</v>
      </c>
      <c r="AE94" s="19">
        <v>0</v>
      </c>
      <c r="AF94" s="19">
        <v>0</v>
      </c>
      <c r="AG94" s="19">
        <v>0</v>
      </c>
      <c r="AH94" s="74">
        <v>0</v>
      </c>
      <c r="AI94" s="18">
        <v>300</v>
      </c>
      <c r="AJ94" s="19">
        <v>1150</v>
      </c>
      <c r="AK94" s="19">
        <v>1150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1150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460</v>
      </c>
      <c r="T95" s="72">
        <v>130</v>
      </c>
      <c r="U95" s="72">
        <v>215</v>
      </c>
      <c r="V95" s="72">
        <v>0</v>
      </c>
      <c r="W95" s="72">
        <v>805</v>
      </c>
      <c r="X95" s="72">
        <v>35</v>
      </c>
      <c r="Y95" s="72">
        <v>0</v>
      </c>
      <c r="Z95" s="72">
        <v>0</v>
      </c>
      <c r="AA95" s="18">
        <v>0</v>
      </c>
      <c r="AB95" s="19">
        <v>5</v>
      </c>
      <c r="AC95" s="19">
        <v>35</v>
      </c>
      <c r="AD95" s="19">
        <v>260</v>
      </c>
      <c r="AE95" s="19">
        <v>0</v>
      </c>
      <c r="AF95" s="19">
        <v>0</v>
      </c>
      <c r="AG95" s="19">
        <v>0</v>
      </c>
      <c r="AH95" s="74">
        <v>0</v>
      </c>
      <c r="AI95" s="18">
        <v>300</v>
      </c>
      <c r="AJ95" s="19">
        <v>1140</v>
      </c>
      <c r="AK95" s="19">
        <v>1140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1140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460</v>
      </c>
      <c r="T96" s="81">
        <v>130</v>
      </c>
      <c r="U96" s="81">
        <v>215</v>
      </c>
      <c r="V96" s="81">
        <v>0</v>
      </c>
      <c r="W96" s="81">
        <v>805</v>
      </c>
      <c r="X96" s="81">
        <v>15</v>
      </c>
      <c r="Y96" s="72">
        <v>0</v>
      </c>
      <c r="Z96" s="81">
        <v>0</v>
      </c>
      <c r="AA96" s="20">
        <v>0</v>
      </c>
      <c r="AB96" s="21">
        <v>5</v>
      </c>
      <c r="AC96" s="21">
        <v>35</v>
      </c>
      <c r="AD96" s="19">
        <v>260</v>
      </c>
      <c r="AE96" s="19">
        <v>0</v>
      </c>
      <c r="AF96" s="19">
        <v>0</v>
      </c>
      <c r="AG96" s="21">
        <v>0</v>
      </c>
      <c r="AH96" s="74">
        <v>0</v>
      </c>
      <c r="AI96" s="20">
        <v>300</v>
      </c>
      <c r="AJ96" s="21">
        <v>1120</v>
      </c>
      <c r="AK96" s="21">
        <v>1120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1120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460</v>
      </c>
      <c r="T97" s="72">
        <v>115</v>
      </c>
      <c r="U97" s="72">
        <v>215</v>
      </c>
      <c r="V97" s="72">
        <v>0</v>
      </c>
      <c r="W97" s="72">
        <v>790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35</v>
      </c>
      <c r="AD97" s="17">
        <v>260</v>
      </c>
      <c r="AE97" s="17">
        <v>0</v>
      </c>
      <c r="AF97" s="17">
        <v>0</v>
      </c>
      <c r="AG97" s="17">
        <v>0</v>
      </c>
      <c r="AH97" s="65">
        <v>0</v>
      </c>
      <c r="AI97" s="16">
        <v>300</v>
      </c>
      <c r="AJ97" s="19">
        <v>1090</v>
      </c>
      <c r="AK97" s="19">
        <v>1090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1090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460</v>
      </c>
      <c r="T98" s="72">
        <v>95</v>
      </c>
      <c r="U98" s="72">
        <v>215</v>
      </c>
      <c r="V98" s="72">
        <v>0</v>
      </c>
      <c r="W98" s="72">
        <v>770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35</v>
      </c>
      <c r="AD98" s="19">
        <v>260</v>
      </c>
      <c r="AE98" s="19">
        <v>0</v>
      </c>
      <c r="AF98" s="19">
        <v>0</v>
      </c>
      <c r="AG98" s="19">
        <v>0</v>
      </c>
      <c r="AH98" s="74">
        <v>0</v>
      </c>
      <c r="AI98" s="18">
        <v>300</v>
      </c>
      <c r="AJ98" s="19">
        <v>1070</v>
      </c>
      <c r="AK98" s="19">
        <v>1070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1070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460</v>
      </c>
      <c r="T99" s="72">
        <v>85</v>
      </c>
      <c r="U99" s="72">
        <v>215</v>
      </c>
      <c r="V99" s="72">
        <v>0</v>
      </c>
      <c r="W99" s="72">
        <v>760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35</v>
      </c>
      <c r="AD99" s="19">
        <v>260</v>
      </c>
      <c r="AE99" s="19">
        <v>0</v>
      </c>
      <c r="AF99" s="19">
        <v>0</v>
      </c>
      <c r="AG99" s="19">
        <v>0</v>
      </c>
      <c r="AH99" s="74">
        <v>0</v>
      </c>
      <c r="AI99" s="18">
        <v>300</v>
      </c>
      <c r="AJ99" s="19">
        <v>1060</v>
      </c>
      <c r="AK99" s="19">
        <v>1060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1060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460</v>
      </c>
      <c r="T100" s="72">
        <v>80</v>
      </c>
      <c r="U100" s="72">
        <v>180</v>
      </c>
      <c r="V100" s="72">
        <v>0</v>
      </c>
      <c r="W100" s="72">
        <v>720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35</v>
      </c>
      <c r="AD100" s="19">
        <v>260</v>
      </c>
      <c r="AE100" s="19">
        <v>0</v>
      </c>
      <c r="AF100" s="19">
        <v>0</v>
      </c>
      <c r="AG100" s="21">
        <v>0</v>
      </c>
      <c r="AH100" s="74">
        <v>0</v>
      </c>
      <c r="AI100" s="20">
        <v>300</v>
      </c>
      <c r="AJ100" s="19">
        <v>1020</v>
      </c>
      <c r="AK100" s="19">
        <v>1020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1020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460</v>
      </c>
      <c r="T101" s="62">
        <v>60</v>
      </c>
      <c r="U101" s="62">
        <v>150</v>
      </c>
      <c r="V101" s="62">
        <v>0</v>
      </c>
      <c r="W101" s="62">
        <v>670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35</v>
      </c>
      <c r="AD101" s="17">
        <v>260</v>
      </c>
      <c r="AE101" s="17">
        <v>0</v>
      </c>
      <c r="AF101" s="17">
        <v>0</v>
      </c>
      <c r="AG101" s="17">
        <v>0</v>
      </c>
      <c r="AH101" s="65">
        <v>0</v>
      </c>
      <c r="AI101" s="16">
        <v>300</v>
      </c>
      <c r="AJ101" s="17">
        <v>970</v>
      </c>
      <c r="AK101" s="17">
        <v>970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970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460</v>
      </c>
      <c r="T102" s="72">
        <v>60</v>
      </c>
      <c r="U102" s="72">
        <v>120</v>
      </c>
      <c r="V102" s="72">
        <v>0</v>
      </c>
      <c r="W102" s="72">
        <v>640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35</v>
      </c>
      <c r="AD102" s="19">
        <v>260</v>
      </c>
      <c r="AE102" s="19">
        <v>0</v>
      </c>
      <c r="AF102" s="19">
        <v>0</v>
      </c>
      <c r="AG102" s="19">
        <v>0</v>
      </c>
      <c r="AH102" s="74">
        <v>0</v>
      </c>
      <c r="AI102" s="18">
        <v>300</v>
      </c>
      <c r="AJ102" s="19">
        <v>940</v>
      </c>
      <c r="AK102" s="19">
        <v>940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940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460</v>
      </c>
      <c r="T103" s="72">
        <v>40</v>
      </c>
      <c r="U103" s="72">
        <v>100</v>
      </c>
      <c r="V103" s="72">
        <v>0</v>
      </c>
      <c r="W103" s="72">
        <v>600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35</v>
      </c>
      <c r="AD103" s="19">
        <v>260</v>
      </c>
      <c r="AE103" s="19">
        <v>0</v>
      </c>
      <c r="AF103" s="19">
        <v>0</v>
      </c>
      <c r="AG103" s="19">
        <v>0</v>
      </c>
      <c r="AH103" s="74">
        <v>0</v>
      </c>
      <c r="AI103" s="18">
        <v>300</v>
      </c>
      <c r="AJ103" s="19">
        <v>900</v>
      </c>
      <c r="AK103" s="19">
        <v>900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900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460</v>
      </c>
      <c r="T104" s="81">
        <v>40</v>
      </c>
      <c r="U104" s="81">
        <v>80</v>
      </c>
      <c r="V104" s="81">
        <v>0</v>
      </c>
      <c r="W104" s="81">
        <v>580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35</v>
      </c>
      <c r="AD104" s="19">
        <v>250</v>
      </c>
      <c r="AE104" s="19">
        <v>0</v>
      </c>
      <c r="AF104" s="19">
        <v>0</v>
      </c>
      <c r="AG104" s="21">
        <v>0</v>
      </c>
      <c r="AH104" s="74">
        <v>0</v>
      </c>
      <c r="AI104" s="20">
        <v>290</v>
      </c>
      <c r="AJ104" s="21">
        <v>870</v>
      </c>
      <c r="AK104" s="21">
        <v>870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870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460</v>
      </c>
      <c r="T105" s="72">
        <v>40</v>
      </c>
      <c r="U105" s="72">
        <v>80</v>
      </c>
      <c r="V105" s="72">
        <v>0</v>
      </c>
      <c r="W105" s="72">
        <v>580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35</v>
      </c>
      <c r="AD105" s="17">
        <v>210</v>
      </c>
      <c r="AE105" s="17">
        <v>0</v>
      </c>
      <c r="AF105" s="17">
        <v>0</v>
      </c>
      <c r="AG105" s="17">
        <v>0</v>
      </c>
      <c r="AH105" s="65">
        <v>0</v>
      </c>
      <c r="AI105" s="16">
        <v>250</v>
      </c>
      <c r="AJ105" s="19">
        <v>830</v>
      </c>
      <c r="AK105" s="19">
        <v>830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830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460</v>
      </c>
      <c r="T106" s="72">
        <v>40</v>
      </c>
      <c r="U106" s="72">
        <v>80</v>
      </c>
      <c r="V106" s="72">
        <v>0</v>
      </c>
      <c r="W106" s="72">
        <v>580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35</v>
      </c>
      <c r="AD106" s="19">
        <v>170</v>
      </c>
      <c r="AE106" s="19">
        <v>0</v>
      </c>
      <c r="AF106" s="19">
        <v>0</v>
      </c>
      <c r="AG106" s="19">
        <v>0</v>
      </c>
      <c r="AH106" s="74">
        <v>0</v>
      </c>
      <c r="AI106" s="18">
        <v>210</v>
      </c>
      <c r="AJ106" s="19">
        <v>790</v>
      </c>
      <c r="AK106" s="19">
        <v>790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790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445</v>
      </c>
      <c r="T107" s="72">
        <v>40</v>
      </c>
      <c r="U107" s="72">
        <v>80</v>
      </c>
      <c r="V107" s="72">
        <v>0</v>
      </c>
      <c r="W107" s="72">
        <v>565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35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175</v>
      </c>
      <c r="AJ107" s="19">
        <v>740</v>
      </c>
      <c r="AK107" s="19">
        <v>740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740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385</v>
      </c>
      <c r="T108" s="81">
        <v>40</v>
      </c>
      <c r="U108" s="81">
        <v>80</v>
      </c>
      <c r="V108" s="81">
        <v>0</v>
      </c>
      <c r="W108" s="81">
        <v>505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35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175</v>
      </c>
      <c r="AJ108" s="21">
        <v>680</v>
      </c>
      <c r="AK108" s="21">
        <v>680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680</v>
      </c>
    </row>
    <row r="109" spans="1:52" ht="15.75" thickTop="1">
      <c r="A109" s="166" t="s">
        <v>88</v>
      </c>
      <c r="B109" s="167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88</v>
      </c>
      <c r="R109" s="169"/>
      <c r="S109" s="92">
        <f aca="true" t="shared" si="1" ref="S109:AZ109">SUM(S13:S108)/4000</f>
        <v>9.69</v>
      </c>
      <c r="T109" s="92">
        <f t="shared" si="1"/>
        <v>1.9925</v>
      </c>
      <c r="U109" s="92">
        <f t="shared" si="1"/>
        <v>3.5975</v>
      </c>
      <c r="V109" s="92">
        <f t="shared" si="1"/>
        <v>0</v>
      </c>
      <c r="W109" s="92">
        <f t="shared" si="1"/>
        <v>15.28</v>
      </c>
      <c r="X109" s="92">
        <f t="shared" si="1"/>
        <v>0.54375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0.84</v>
      </c>
      <c r="AD109" s="92">
        <f t="shared" si="1"/>
        <v>5.1825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6.1425</v>
      </c>
      <c r="AJ109" s="92">
        <f t="shared" si="1"/>
        <v>21.96625</v>
      </c>
      <c r="AK109" s="92">
        <f t="shared" si="1"/>
        <v>21.96625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21.96625</v>
      </c>
    </row>
    <row r="110" spans="1:52" ht="15">
      <c r="A110" s="160" t="s">
        <v>89</v>
      </c>
      <c r="B110" s="161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89</v>
      </c>
      <c r="R110" s="181"/>
      <c r="S110" s="93">
        <f aca="true" t="shared" si="3" ref="S110:AZ110">MAX(S13:S108)</f>
        <v>460</v>
      </c>
      <c r="T110" s="93">
        <f t="shared" si="3"/>
        <v>130</v>
      </c>
      <c r="U110" s="93">
        <f t="shared" si="3"/>
        <v>215</v>
      </c>
      <c r="V110" s="93">
        <f t="shared" si="3"/>
        <v>0</v>
      </c>
      <c r="W110" s="93">
        <f t="shared" si="3"/>
        <v>805</v>
      </c>
      <c r="X110" s="93">
        <f t="shared" si="3"/>
        <v>205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35</v>
      </c>
      <c r="AD110" s="93">
        <f t="shared" si="3"/>
        <v>260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300</v>
      </c>
      <c r="AJ110" s="93">
        <f t="shared" si="3"/>
        <v>1310</v>
      </c>
      <c r="AK110" s="93">
        <f t="shared" si="3"/>
        <v>1310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1310</v>
      </c>
    </row>
    <row r="111" spans="1:52" ht="15.75" thickBot="1">
      <c r="A111" s="155" t="s">
        <v>90</v>
      </c>
      <c r="B111" s="156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90</v>
      </c>
      <c r="R111" s="158"/>
      <c r="S111" s="94">
        <f aca="true" t="shared" si="5" ref="S111:AZ111">MIN(S13:S108)</f>
        <v>220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340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175</v>
      </c>
      <c r="AJ111" s="94">
        <f t="shared" si="5"/>
        <v>515</v>
      </c>
      <c r="AK111" s="94">
        <f t="shared" si="5"/>
        <v>515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515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92</v>
      </c>
      <c r="R112" s="150"/>
      <c r="S112" s="96"/>
      <c r="T112" s="96"/>
      <c r="U112" s="96"/>
      <c r="V112" s="96"/>
      <c r="W112" s="146" t="s">
        <v>93</v>
      </c>
      <c r="X112" s="146"/>
      <c r="Y112" s="146" t="s">
        <v>94</v>
      </c>
      <c r="Z112" s="147"/>
      <c r="AA112" s="148" t="s">
        <v>92</v>
      </c>
      <c r="AB112" s="149"/>
      <c r="AC112" s="149"/>
      <c r="AD112" s="149"/>
      <c r="AE112" s="150"/>
      <c r="AF112" s="146" t="s">
        <v>93</v>
      </c>
      <c r="AG112" s="146"/>
      <c r="AH112" s="146" t="s">
        <v>94</v>
      </c>
      <c r="AI112" s="147"/>
      <c r="AJ112" s="148" t="s">
        <v>92</v>
      </c>
      <c r="AK112" s="150"/>
      <c r="AL112" s="146" t="s">
        <v>93</v>
      </c>
      <c r="AM112" s="146"/>
      <c r="AN112" s="146" t="s">
        <v>94</v>
      </c>
      <c r="AO112" s="147"/>
      <c r="AP112" s="150" t="s">
        <v>95</v>
      </c>
      <c r="AQ112" s="146"/>
      <c r="AR112" s="146" t="s">
        <v>93</v>
      </c>
      <c r="AS112" s="147"/>
      <c r="AT112" s="150" t="s">
        <v>95</v>
      </c>
      <c r="AU112" s="146"/>
      <c r="AV112" s="146" t="s">
        <v>93</v>
      </c>
      <c r="AW112" s="147"/>
      <c r="AX112" s="96" t="s">
        <v>95</v>
      </c>
      <c r="AY112" s="146" t="s">
        <v>93</v>
      </c>
      <c r="AZ112" s="147"/>
    </row>
    <row r="113" spans="1:52" ht="15.75" thickTop="1">
      <c r="A113" s="138" t="s">
        <v>96</v>
      </c>
      <c r="B113" s="139"/>
      <c r="C113" s="140"/>
      <c r="D113" s="97" t="s">
        <v>97</v>
      </c>
      <c r="E113" s="141" t="s">
        <v>25</v>
      </c>
      <c r="F113" s="142"/>
      <c r="G113" s="143"/>
      <c r="H113" s="141" t="s">
        <v>26</v>
      </c>
      <c r="I113" s="142"/>
      <c r="J113" s="143"/>
      <c r="K113" s="141" t="s">
        <v>27</v>
      </c>
      <c r="L113" s="142"/>
      <c r="M113" s="142"/>
      <c r="N113" s="141" t="s">
        <v>98</v>
      </c>
      <c r="O113" s="142"/>
      <c r="P113" s="143"/>
      <c r="Q113" s="144" t="s">
        <v>99</v>
      </c>
      <c r="R113" s="123"/>
      <c r="S113" s="98"/>
      <c r="T113" s="98"/>
      <c r="U113" s="98"/>
      <c r="V113" s="98"/>
      <c r="W113" s="121" t="s">
        <v>53</v>
      </c>
      <c r="X113" s="121"/>
      <c r="Y113" s="121" t="s">
        <v>100</v>
      </c>
      <c r="Z113" s="122"/>
      <c r="AA113" s="144" t="s">
        <v>101</v>
      </c>
      <c r="AB113" s="145"/>
      <c r="AC113" s="145"/>
      <c r="AD113" s="145"/>
      <c r="AE113" s="123"/>
      <c r="AF113" s="120" t="s">
        <v>102</v>
      </c>
      <c r="AG113" s="120"/>
      <c r="AH113" s="121" t="s">
        <v>103</v>
      </c>
      <c r="AI113" s="122"/>
      <c r="AJ113" s="144" t="s">
        <v>104</v>
      </c>
      <c r="AK113" s="123"/>
      <c r="AL113" s="120" t="s">
        <v>102</v>
      </c>
      <c r="AM113" s="120"/>
      <c r="AN113" s="121" t="s">
        <v>103</v>
      </c>
      <c r="AO113" s="122"/>
      <c r="AP113" s="123" t="s">
        <v>105</v>
      </c>
      <c r="AQ113" s="121"/>
      <c r="AR113" s="121" t="s">
        <v>102</v>
      </c>
      <c r="AS113" s="122"/>
      <c r="AT113" s="123" t="s">
        <v>106</v>
      </c>
      <c r="AU113" s="121"/>
      <c r="AV113" s="120" t="s">
        <v>64</v>
      </c>
      <c r="AW113" s="124"/>
      <c r="AX113" s="98" t="s">
        <v>107</v>
      </c>
      <c r="AY113" s="120" t="s">
        <v>66</v>
      </c>
      <c r="AZ113" s="124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129" t="s">
        <v>110</v>
      </c>
      <c r="R114" s="130"/>
      <c r="S114" s="104"/>
      <c r="T114" s="104"/>
      <c r="U114" s="104"/>
      <c r="V114" s="104"/>
      <c r="W114" s="131" t="s">
        <v>54</v>
      </c>
      <c r="X114" s="131"/>
      <c r="Y114" s="131" t="s">
        <v>111</v>
      </c>
      <c r="Z114" s="132"/>
      <c r="AA114" s="129" t="s">
        <v>112</v>
      </c>
      <c r="AB114" s="133"/>
      <c r="AC114" s="133"/>
      <c r="AD114" s="133"/>
      <c r="AE114" s="130"/>
      <c r="AF114" s="125" t="s">
        <v>102</v>
      </c>
      <c r="AG114" s="125"/>
      <c r="AH114" s="131" t="s">
        <v>113</v>
      </c>
      <c r="AI114" s="132"/>
      <c r="AJ114" s="129" t="s">
        <v>114</v>
      </c>
      <c r="AK114" s="130"/>
      <c r="AL114" s="125" t="s">
        <v>115</v>
      </c>
      <c r="AM114" s="125"/>
      <c r="AN114" s="131"/>
      <c r="AO114" s="132"/>
      <c r="AP114" s="130" t="s">
        <v>116</v>
      </c>
      <c r="AQ114" s="131"/>
      <c r="AR114" s="125" t="s">
        <v>63</v>
      </c>
      <c r="AS114" s="137"/>
      <c r="AT114" s="130" t="s">
        <v>117</v>
      </c>
      <c r="AU114" s="131"/>
      <c r="AV114" s="131" t="s">
        <v>65</v>
      </c>
      <c r="AW114" s="132"/>
      <c r="AX114" s="104" t="s">
        <v>114</v>
      </c>
      <c r="AY114" s="125" t="s">
        <v>118</v>
      </c>
      <c r="AZ114" s="125"/>
    </row>
    <row r="115" spans="1:52" ht="17.25" thickTop="1">
      <c r="A115" s="126" t="s">
        <v>119</v>
      </c>
      <c r="B115" s="127"/>
      <c r="C115" s="128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121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122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F5:G5"/>
    <mergeCell ref="J5:K5"/>
    <mergeCell ref="O5:P5"/>
    <mergeCell ref="Y5:Z5"/>
    <mergeCell ref="AE5:AF5"/>
    <mergeCell ref="AG5:AH5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C10:D10"/>
    <mergeCell ref="E10:F10"/>
    <mergeCell ref="A109:B109"/>
    <mergeCell ref="Q109:R109"/>
    <mergeCell ref="A10:A11"/>
    <mergeCell ref="B10:B11"/>
    <mergeCell ref="C12:L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2015-01-27T06:06:50Z</dcterms:modified>
  <cp:category/>
  <cp:version/>
  <cp:contentType/>
  <cp:contentStatus/>
</cp:coreProperties>
</file>