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<sst xmlns="http://schemas.openxmlformats.org/spreadsheetml/2006/main" count="194" uniqueCount="129">
  <si>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</si>
  <si>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</si>
  <si>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</si>
  <si>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</si>
  <si>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</si>
  <si>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</si>
  <si>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</si>
  <si>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</si>
  <si>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</si>
  <si>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</si>
  <si>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</si>
  <si>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</si>
  <si>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</si>
  <si>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</si>
  <si>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</si>
  <si>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</si>
  <si>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</si>
  <si>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</si>
  <si>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</si>
  <si>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</si>
  <si>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</si>
  <si>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</si>
  <si>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</si>
  <si>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</si>
  <si>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</si>
  <si>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</si>
  <si>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</si>
  <si>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</si>
  <si>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</si>
  <si>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</si>
  <si>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</si>
  <si>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</si>
  <si>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</si>
  <si>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</si>
  <si>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</si>
  <si>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</si>
  <si>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</si>
  <si>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</si>
  <si>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</si>
  <si>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</si>
  <si>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</si>
  <si>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</si>
  <si>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</si>
  <si>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</si>
  <si>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</si>
  <si>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</si>
  <si>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</si>
  <si>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</si>
  <si>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</si>
  <si>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</si>
  <si>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</si>
  <si>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</si>
  <si>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</si>
  <si>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</si>
  <si>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</si>
  <si>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</si>
  <si>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</si>
  <si>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</si>
  <si>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</si>
  <si>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</si>
  <si>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</si>
  <si>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</si>
  <si>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</si>
  <si>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</si>
  <si>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</si>
  <si>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</si>
  <si>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</si>
  <si>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</si>
  <si>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</si>
  <si>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</si>
  <si>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</si>
  <si>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</si>
  <si>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</si>
  <si>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</si>
  <si>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</si>
  <si>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</si>
  <si>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</si>
  <si>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</si>
  <si>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</si>
  <si>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</si>
  <si>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</si>
  <si>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</si>
  <si>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</si>
  <si>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</si>
  <si>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</si>
  <si>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</si>
  <si>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</si>
  <si>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</si>
  <si>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</si>
  <si>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</si>
  <si>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</si>
  <si>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</si>
  <si>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</si>
  <si>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</si>
  <si>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</si>
  <si>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</si>
  <si>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</si>
  <si>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</si>
  <si>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</si>
  <si>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</si>
  <si>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</si>
  <si>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</si>
  <si>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</si>
  <si>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</si>
  <si>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</si>
  <si>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</si>
  <si>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</si>
  <si>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</si>
  <si>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</si>
  <si>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</si>
  <si>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</si>
  <si>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</si>
  <si>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</si>
  <si>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</si>
  <si>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</si>
  <si>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</si>
  <si>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</si>
  <si>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</si>
  <si>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</si>
  <si>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</si>
  <si>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</si>
  <si>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</si>
  <si>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</si>
  <si>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</si>
  <si>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</si>
  <si>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</si>
  <si>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</si>
  <si>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</si>
  <si>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07.09.15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</si>
</sst>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B1">
      <selection activeCell="N12" sqref="N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07.09.15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0.4548611111111111</v>
      </c>
      <c r="G5" s="180"/>
      <c r="H5" s="52"/>
      <c r="I5" s="44" t="s">
        <v>10</v>
      </c>
      <c r="J5" s="181">
        <v>42164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10</v>
      </c>
      <c r="AF5" s="186"/>
      <c r="AG5" s="181">
        <f>J5</f>
        <v>42164</v>
      </c>
      <c r="AH5" s="182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2" t="s">
        <v>14</v>
      </c>
      <c r="B8" s="253"/>
      <c r="C8" s="256" t="s">
        <v>15</v>
      </c>
      <c r="D8" s="257"/>
      <c r="E8" s="257"/>
      <c r="F8" s="257"/>
      <c r="G8" s="257"/>
      <c r="H8" s="257"/>
      <c r="I8" s="257"/>
      <c r="J8" s="257"/>
      <c r="K8" s="257"/>
      <c r="L8" s="258"/>
      <c r="M8" s="259" t="s">
        <v>16</v>
      </c>
      <c r="N8" s="262" t="s">
        <v>17</v>
      </c>
      <c r="O8" s="276" t="s">
        <v>18</v>
      </c>
      <c r="P8" s="2"/>
      <c r="Q8" s="279" t="s">
        <v>14</v>
      </c>
      <c r="R8" s="280"/>
      <c r="S8" s="25"/>
      <c r="T8" s="25"/>
      <c r="U8" s="25"/>
      <c r="V8" s="25"/>
      <c r="W8" s="193" t="s">
        <v>19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 t="s">
        <v>20</v>
      </c>
      <c r="AP8" s="193"/>
      <c r="AQ8" s="193"/>
      <c r="AR8" s="193" t="s">
        <v>21</v>
      </c>
      <c r="AS8" s="193"/>
      <c r="AT8" s="193"/>
      <c r="AU8" s="193"/>
      <c r="AV8" s="194" t="s">
        <v>22</v>
      </c>
      <c r="AW8" s="195"/>
      <c r="AX8" s="195"/>
      <c r="AY8" s="195"/>
      <c r="AZ8" s="195"/>
      <c r="BA8" s="195"/>
      <c r="BB8" s="195"/>
      <c r="BC8" s="195"/>
      <c r="BD8" s="196"/>
      <c r="BE8" s="26"/>
      <c r="BF8" s="197" t="s">
        <v>23</v>
      </c>
    </row>
    <row r="9" spans="1:58" ht="27.75" customHeight="1">
      <c r="A9" s="254"/>
      <c r="B9" s="255"/>
      <c r="C9" s="199" t="s">
        <v>24</v>
      </c>
      <c r="D9" s="200"/>
      <c r="E9" s="201" t="s">
        <v>25</v>
      </c>
      <c r="F9" s="202"/>
      <c r="G9" s="203" t="s">
        <v>26</v>
      </c>
      <c r="H9" s="200"/>
      <c r="I9" s="201" t="s">
        <v>27</v>
      </c>
      <c r="J9" s="202"/>
      <c r="K9" s="204" t="s">
        <v>28</v>
      </c>
      <c r="L9" s="205"/>
      <c r="M9" s="260"/>
      <c r="N9" s="263"/>
      <c r="O9" s="277"/>
      <c r="P9" s="2"/>
      <c r="Q9" s="281"/>
      <c r="R9" s="282"/>
      <c r="S9" s="206" t="s">
        <v>29</v>
      </c>
      <c r="T9" s="207"/>
      <c r="U9" s="207"/>
      <c r="V9" s="207"/>
      <c r="W9" s="208"/>
      <c r="X9" s="217" t="s">
        <v>30</v>
      </c>
      <c r="Y9" s="218" t="s">
        <v>31</v>
      </c>
      <c r="Z9" s="218"/>
      <c r="AA9" s="218"/>
      <c r="AB9" s="237" t="s">
        <v>32</v>
      </c>
      <c r="AC9" s="231"/>
      <c r="AD9" s="232"/>
      <c r="AE9" s="237" t="s">
        <v>33</v>
      </c>
      <c r="AF9" s="231"/>
      <c r="AG9" s="231"/>
      <c r="AH9" s="231"/>
      <c r="AI9" s="231"/>
      <c r="AJ9" s="231"/>
      <c r="AK9" s="231"/>
      <c r="AL9" s="231"/>
      <c r="AM9" s="232"/>
      <c r="AN9" s="283" t="s">
        <v>34</v>
      </c>
      <c r="AO9" s="251" t="s">
        <v>35</v>
      </c>
      <c r="AP9" s="251" t="s">
        <v>36</v>
      </c>
      <c r="AQ9" s="251" t="s">
        <v>37</v>
      </c>
      <c r="AR9" s="251" t="s">
        <v>38</v>
      </c>
      <c r="AS9" s="251" t="s">
        <v>39</v>
      </c>
      <c r="AT9" s="218" t="s">
        <v>40</v>
      </c>
      <c r="AU9" s="218"/>
      <c r="AV9" s="218" t="s">
        <v>41</v>
      </c>
      <c r="AW9" s="218"/>
      <c r="AX9" s="218"/>
      <c r="AY9" s="218"/>
      <c r="AZ9" s="218"/>
      <c r="BA9" s="218"/>
      <c r="BB9" s="218"/>
      <c r="BC9" s="187" t="s">
        <v>42</v>
      </c>
      <c r="BD9" s="188"/>
      <c r="BE9" s="189"/>
      <c r="BF9" s="198"/>
    </row>
    <row r="10" spans="1:58" ht="24.75" customHeight="1">
      <c r="A10" s="267" t="s">
        <v>43</v>
      </c>
      <c r="B10" s="269" t="s">
        <v>44</v>
      </c>
      <c r="C10" s="233" t="s">
        <v>45</v>
      </c>
      <c r="D10" s="234"/>
      <c r="E10" s="235" t="s">
        <v>45</v>
      </c>
      <c r="F10" s="236"/>
      <c r="G10" s="234" t="s">
        <v>45</v>
      </c>
      <c r="H10" s="234"/>
      <c r="I10" s="235" t="s">
        <v>45</v>
      </c>
      <c r="J10" s="236"/>
      <c r="K10" s="245" t="s">
        <v>45</v>
      </c>
      <c r="L10" s="246"/>
      <c r="M10" s="260"/>
      <c r="N10" s="263"/>
      <c r="O10" s="277"/>
      <c r="P10" s="2"/>
      <c r="Q10" s="247" t="s">
        <v>43</v>
      </c>
      <c r="R10" s="227" t="s">
        <v>44</v>
      </c>
      <c r="S10" s="210" t="s">
        <v>46</v>
      </c>
      <c r="T10" s="210" t="s">
        <v>26</v>
      </c>
      <c r="U10" s="210" t="s">
        <v>25</v>
      </c>
      <c r="V10" s="210" t="s">
        <v>47</v>
      </c>
      <c r="W10" s="271" t="s">
        <v>34</v>
      </c>
      <c r="X10" s="217"/>
      <c r="Y10" s="218"/>
      <c r="Z10" s="218"/>
      <c r="AA10" s="218"/>
      <c r="AB10" s="238"/>
      <c r="AC10" s="239"/>
      <c r="AD10" s="240"/>
      <c r="AE10" s="213" t="s">
        <v>48</v>
      </c>
      <c r="AF10" s="218"/>
      <c r="AG10" s="218"/>
      <c r="AH10" s="218"/>
      <c r="AI10" s="213" t="s">
        <v>49</v>
      </c>
      <c r="AJ10" s="213"/>
      <c r="AK10" s="213"/>
      <c r="AL10" s="213"/>
      <c r="AM10" s="284" t="s">
        <v>34</v>
      </c>
      <c r="AN10" s="283"/>
      <c r="AO10" s="251"/>
      <c r="AP10" s="251"/>
      <c r="AQ10" s="251"/>
      <c r="AR10" s="251"/>
      <c r="AS10" s="251"/>
      <c r="AT10" s="286" t="s">
        <v>50</v>
      </c>
      <c r="AU10" s="286" t="s">
        <v>51</v>
      </c>
      <c r="AV10" s="218"/>
      <c r="AW10" s="218"/>
      <c r="AX10" s="218"/>
      <c r="AY10" s="218"/>
      <c r="AZ10" s="218"/>
      <c r="BA10" s="218"/>
      <c r="BB10" s="218"/>
      <c r="BC10" s="190"/>
      <c r="BD10" s="191"/>
      <c r="BE10" s="192"/>
      <c r="BF10" s="198"/>
    </row>
    <row r="11" spans="1:58" ht="38.25" customHeight="1" thickBot="1">
      <c r="A11" s="268"/>
      <c r="B11" s="270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1"/>
      <c r="N11" s="264"/>
      <c r="O11" s="278"/>
      <c r="P11" s="2"/>
      <c r="Q11" s="247"/>
      <c r="R11" s="227"/>
      <c r="S11" s="211"/>
      <c r="T11" s="212"/>
      <c r="U11" s="212"/>
      <c r="V11" s="212"/>
      <c r="W11" s="272"/>
      <c r="X11" s="217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5"/>
      <c r="AN11" s="283"/>
      <c r="AO11" s="251"/>
      <c r="AP11" s="251"/>
      <c r="AQ11" s="251"/>
      <c r="AR11" s="251"/>
      <c r="AS11" s="251"/>
      <c r="AT11" s="286"/>
      <c r="AU11" s="286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198"/>
    </row>
    <row r="12" spans="1:58" ht="61.5" thickBot="1" thickTop="1">
      <c r="A12" s="15" t="s">
        <v>71</v>
      </c>
      <c r="B12" s="16" t="s">
        <v>72</v>
      </c>
      <c r="C12" s="249" t="s">
        <v>73</v>
      </c>
      <c r="D12" s="250"/>
      <c r="E12" s="250"/>
      <c r="F12" s="250"/>
      <c r="G12" s="250"/>
      <c r="H12" s="250"/>
      <c r="I12" s="250"/>
      <c r="J12" s="250"/>
      <c r="K12" s="250"/>
      <c r="L12" s="250"/>
      <c r="M12" s="16" t="s">
        <v>74</v>
      </c>
      <c r="N12" s="16" t="s">
        <v>75</v>
      </c>
      <c r="O12" s="17" t="s">
        <v>76</v>
      </c>
      <c r="P12" s="2"/>
      <c r="Q12" s="248"/>
      <c r="R12" s="228"/>
      <c r="S12" s="214" t="s">
        <v>77</v>
      </c>
      <c r="T12" s="215"/>
      <c r="U12" s="215"/>
      <c r="V12" s="215"/>
      <c r="W12" s="216"/>
      <c r="X12" s="24" t="s">
        <v>78</v>
      </c>
      <c r="Y12" s="209" t="s">
        <v>79</v>
      </c>
      <c r="Z12" s="209"/>
      <c r="AA12" s="209"/>
      <c r="AB12" s="229" t="s">
        <v>80</v>
      </c>
      <c r="AC12" s="230"/>
      <c r="AD12" s="230"/>
      <c r="AE12" s="231"/>
      <c r="AF12" s="231"/>
      <c r="AG12" s="231"/>
      <c r="AH12" s="231"/>
      <c r="AI12" s="231"/>
      <c r="AJ12" s="231"/>
      <c r="AK12" s="231"/>
      <c r="AL12" s="231"/>
      <c r="AM12" s="232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09" t="s">
        <v>89</v>
      </c>
      <c r="AW12" s="209"/>
      <c r="AX12" s="209"/>
      <c r="AY12" s="209"/>
      <c r="AZ12" s="209"/>
      <c r="BA12" s="209"/>
      <c r="BB12" s="209"/>
      <c r="BC12" s="229" t="s">
        <v>90</v>
      </c>
      <c r="BD12" s="230"/>
      <c r="BE12" s="303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90</v>
      </c>
      <c r="U13" s="66">
        <v>80</v>
      </c>
      <c r="V13" s="66">
        <v>0</v>
      </c>
      <c r="W13" s="66">
        <v>865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525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1380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130</v>
      </c>
      <c r="F14" s="74">
        <v>130</v>
      </c>
      <c r="G14" s="74">
        <v>220</v>
      </c>
      <c r="H14" s="74">
        <v>120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458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495</v>
      </c>
      <c r="AN14" s="80">
        <v>1350</v>
      </c>
      <c r="AO14" s="80">
        <v>1350</v>
      </c>
      <c r="AP14" s="81">
        <v>1350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1340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130</v>
      </c>
      <c r="F15" s="74">
        <v>130</v>
      </c>
      <c r="G15" s="74">
        <v>220</v>
      </c>
      <c r="H15" s="74">
        <v>110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428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465</v>
      </c>
      <c r="AN15" s="80">
        <v>1320</v>
      </c>
      <c r="AO15" s="80">
        <v>1320</v>
      </c>
      <c r="AP15" s="81">
        <v>1320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1310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130</v>
      </c>
      <c r="F16" s="87">
        <v>130</v>
      </c>
      <c r="G16" s="87">
        <v>220</v>
      </c>
      <c r="H16" s="87">
        <v>142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398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435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1280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368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405</v>
      </c>
      <c r="AN17" s="68">
        <v>1260</v>
      </c>
      <c r="AO17" s="68">
        <v>1260</v>
      </c>
      <c r="AP17" s="69">
        <v>1260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1250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130</v>
      </c>
      <c r="F18" s="74">
        <v>120</v>
      </c>
      <c r="G18" s="74">
        <v>220</v>
      </c>
      <c r="H18" s="74">
        <v>122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348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385</v>
      </c>
      <c r="AN18" s="80">
        <v>1240</v>
      </c>
      <c r="AO18" s="80">
        <v>1240</v>
      </c>
      <c r="AP18" s="81">
        <v>1240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1230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130</v>
      </c>
      <c r="F19" s="74">
        <v>100</v>
      </c>
      <c r="G19" s="74">
        <v>220</v>
      </c>
      <c r="H19" s="74">
        <v>120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328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365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1210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130</v>
      </c>
      <c r="F20" s="87">
        <v>120</v>
      </c>
      <c r="G20" s="87">
        <v>220</v>
      </c>
      <c r="H20" s="87">
        <v>100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683</v>
      </c>
      <c r="T20" s="91">
        <v>80</v>
      </c>
      <c r="U20" s="91">
        <v>80</v>
      </c>
      <c r="V20" s="91">
        <v>0</v>
      </c>
      <c r="W20" s="91">
        <v>843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1200</v>
      </c>
      <c r="AO20" s="93">
        <v>1200</v>
      </c>
      <c r="AP20" s="94">
        <v>1200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1190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663</v>
      </c>
      <c r="T21" s="66">
        <v>80</v>
      </c>
      <c r="U21" s="66">
        <v>80</v>
      </c>
      <c r="V21" s="66">
        <v>0</v>
      </c>
      <c r="W21" s="66">
        <v>823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1180</v>
      </c>
      <c r="AO21" s="68">
        <v>1180</v>
      </c>
      <c r="AP21" s="69">
        <v>1180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1170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130</v>
      </c>
      <c r="F22" s="74">
        <v>120</v>
      </c>
      <c r="G22" s="74">
        <v>220</v>
      </c>
      <c r="H22" s="74">
        <v>100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648</v>
      </c>
      <c r="T22" s="78">
        <v>80</v>
      </c>
      <c r="U22" s="78">
        <v>80</v>
      </c>
      <c r="V22" s="78">
        <v>0</v>
      </c>
      <c r="W22" s="78">
        <v>808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1165</v>
      </c>
      <c r="AO22" s="80">
        <v>1165</v>
      </c>
      <c r="AP22" s="81">
        <v>1165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1155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130</v>
      </c>
      <c r="F23" s="74">
        <v>120</v>
      </c>
      <c r="G23" s="74">
        <v>220</v>
      </c>
      <c r="H23" s="74">
        <v>100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643</v>
      </c>
      <c r="T23" s="78">
        <v>80</v>
      </c>
      <c r="U23" s="78">
        <v>80</v>
      </c>
      <c r="V23" s="78">
        <v>0</v>
      </c>
      <c r="W23" s="78">
        <v>803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1150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130</v>
      </c>
      <c r="F24" s="87">
        <v>120</v>
      </c>
      <c r="G24" s="87">
        <v>220</v>
      </c>
      <c r="H24" s="87">
        <v>100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643</v>
      </c>
      <c r="T24" s="91">
        <v>80</v>
      </c>
      <c r="U24" s="91">
        <v>80</v>
      </c>
      <c r="V24" s="91">
        <v>0</v>
      </c>
      <c r="W24" s="91">
        <v>803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613</v>
      </c>
      <c r="T25" s="66">
        <v>80</v>
      </c>
      <c r="U25" s="66">
        <v>80</v>
      </c>
      <c r="V25" s="66">
        <v>0</v>
      </c>
      <c r="W25" s="66">
        <v>773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1130</v>
      </c>
      <c r="AO25" s="68">
        <v>1130</v>
      </c>
      <c r="AP25" s="69">
        <v>1130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1120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130</v>
      </c>
      <c r="F26" s="74">
        <v>120</v>
      </c>
      <c r="G26" s="74">
        <v>220</v>
      </c>
      <c r="H26" s="74">
        <v>100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593</v>
      </c>
      <c r="T26" s="78">
        <v>80</v>
      </c>
      <c r="U26" s="78">
        <v>80</v>
      </c>
      <c r="V26" s="78">
        <v>0</v>
      </c>
      <c r="W26" s="78">
        <v>753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1110</v>
      </c>
      <c r="AO26" s="80">
        <v>1110</v>
      </c>
      <c r="AP26" s="81">
        <v>1110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1100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130</v>
      </c>
      <c r="F27" s="74">
        <v>120</v>
      </c>
      <c r="G27" s="74">
        <v>220</v>
      </c>
      <c r="H27" s="74">
        <v>100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583</v>
      </c>
      <c r="T27" s="78">
        <v>80</v>
      </c>
      <c r="U27" s="78">
        <v>80</v>
      </c>
      <c r="V27" s="78">
        <v>0</v>
      </c>
      <c r="W27" s="78">
        <v>743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1090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130</v>
      </c>
      <c r="F28" s="87">
        <v>120</v>
      </c>
      <c r="G28" s="87">
        <v>220</v>
      </c>
      <c r="H28" s="87">
        <v>100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573</v>
      </c>
      <c r="T28" s="91">
        <v>80</v>
      </c>
      <c r="U28" s="91">
        <v>80</v>
      </c>
      <c r="V28" s="91">
        <v>0</v>
      </c>
      <c r="W28" s="91">
        <v>733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1080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553</v>
      </c>
      <c r="T29" s="66">
        <v>80</v>
      </c>
      <c r="U29" s="66">
        <v>80</v>
      </c>
      <c r="V29" s="66">
        <v>0</v>
      </c>
      <c r="W29" s="66">
        <v>713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1060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130</v>
      </c>
      <c r="F30" s="74">
        <v>120</v>
      </c>
      <c r="G30" s="74">
        <v>220</v>
      </c>
      <c r="H30" s="74">
        <v>100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553</v>
      </c>
      <c r="T30" s="78">
        <v>80</v>
      </c>
      <c r="U30" s="78">
        <v>80</v>
      </c>
      <c r="V30" s="78">
        <v>0</v>
      </c>
      <c r="W30" s="78">
        <v>713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1070</v>
      </c>
      <c r="AO30" s="80">
        <v>1070</v>
      </c>
      <c r="AP30" s="81">
        <v>1070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1060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130</v>
      </c>
      <c r="F31" s="74">
        <v>120</v>
      </c>
      <c r="G31" s="74">
        <v>220</v>
      </c>
      <c r="H31" s="74">
        <v>100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543</v>
      </c>
      <c r="T31" s="78">
        <v>80</v>
      </c>
      <c r="U31" s="78">
        <v>80</v>
      </c>
      <c r="V31" s="78">
        <v>0</v>
      </c>
      <c r="W31" s="78">
        <v>703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1050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130</v>
      </c>
      <c r="F32" s="87">
        <v>120</v>
      </c>
      <c r="G32" s="87">
        <v>220</v>
      </c>
      <c r="H32" s="87">
        <v>100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538</v>
      </c>
      <c r="T32" s="91">
        <v>80</v>
      </c>
      <c r="U32" s="91">
        <v>80</v>
      </c>
      <c r="V32" s="91">
        <v>0</v>
      </c>
      <c r="W32" s="91">
        <v>698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1055</v>
      </c>
      <c r="AO32" s="93">
        <v>1055</v>
      </c>
      <c r="AP32" s="94">
        <v>1055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1045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523</v>
      </c>
      <c r="T33" s="66">
        <v>80</v>
      </c>
      <c r="U33" s="66">
        <v>80</v>
      </c>
      <c r="V33" s="66">
        <v>0</v>
      </c>
      <c r="W33" s="66">
        <v>683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1030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130</v>
      </c>
      <c r="F34" s="74">
        <v>120</v>
      </c>
      <c r="G34" s="74">
        <v>220</v>
      </c>
      <c r="H34" s="74">
        <v>100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513</v>
      </c>
      <c r="T34" s="78">
        <v>80</v>
      </c>
      <c r="U34" s="78">
        <v>80</v>
      </c>
      <c r="V34" s="78">
        <v>0</v>
      </c>
      <c r="W34" s="78">
        <v>673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1030</v>
      </c>
      <c r="AO34" s="80">
        <v>1030</v>
      </c>
      <c r="AP34" s="81">
        <v>1030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130</v>
      </c>
      <c r="F35" s="74">
        <v>130</v>
      </c>
      <c r="G35" s="74">
        <v>220</v>
      </c>
      <c r="H35" s="74">
        <v>112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488</v>
      </c>
      <c r="T35" s="78">
        <v>80</v>
      </c>
      <c r="U35" s="78">
        <v>80</v>
      </c>
      <c r="V35" s="78">
        <v>0</v>
      </c>
      <c r="W35" s="78">
        <v>648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1005</v>
      </c>
      <c r="AO35" s="80">
        <v>1005</v>
      </c>
      <c r="AP35" s="81">
        <v>1005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995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130</v>
      </c>
      <c r="F36" s="87">
        <v>120</v>
      </c>
      <c r="G36" s="87">
        <v>220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468</v>
      </c>
      <c r="T36" s="91">
        <v>80</v>
      </c>
      <c r="U36" s="91">
        <v>80</v>
      </c>
      <c r="V36" s="91">
        <v>0</v>
      </c>
      <c r="W36" s="91">
        <v>628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985</v>
      </c>
      <c r="AO36" s="93">
        <v>985</v>
      </c>
      <c r="AP36" s="94">
        <v>985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975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488</v>
      </c>
      <c r="T37" s="66">
        <v>80</v>
      </c>
      <c r="U37" s="66">
        <v>80</v>
      </c>
      <c r="V37" s="66">
        <v>0</v>
      </c>
      <c r="W37" s="66">
        <v>648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995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130</v>
      </c>
      <c r="F38" s="74">
        <v>120</v>
      </c>
      <c r="G38" s="74">
        <v>220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513</v>
      </c>
      <c r="T38" s="78">
        <v>80</v>
      </c>
      <c r="U38" s="78">
        <v>80</v>
      </c>
      <c r="V38" s="78">
        <v>0</v>
      </c>
      <c r="W38" s="78">
        <v>673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1030</v>
      </c>
      <c r="AO38" s="80">
        <v>1030</v>
      </c>
      <c r="AP38" s="81">
        <v>1030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130</v>
      </c>
      <c r="F39" s="74">
        <v>120</v>
      </c>
      <c r="G39" s="74">
        <v>220</v>
      </c>
      <c r="H39" s="74">
        <v>135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533</v>
      </c>
      <c r="T39" s="78">
        <v>80</v>
      </c>
      <c r="U39" s="78">
        <v>80</v>
      </c>
      <c r="V39" s="78">
        <v>0</v>
      </c>
      <c r="W39" s="78">
        <v>693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130</v>
      </c>
      <c r="F40" s="87">
        <v>120</v>
      </c>
      <c r="G40" s="87">
        <v>220</v>
      </c>
      <c r="H40" s="87">
        <v>155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553</v>
      </c>
      <c r="T40" s="91">
        <v>80</v>
      </c>
      <c r="U40" s="91">
        <v>80</v>
      </c>
      <c r="V40" s="91">
        <v>0</v>
      </c>
      <c r="W40" s="91">
        <v>713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583</v>
      </c>
      <c r="T41" s="66">
        <v>80</v>
      </c>
      <c r="U41" s="66">
        <v>80</v>
      </c>
      <c r="V41" s="66">
        <v>0</v>
      </c>
      <c r="W41" s="66">
        <v>743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130</v>
      </c>
      <c r="F42" s="74">
        <v>120</v>
      </c>
      <c r="G42" s="74">
        <v>220</v>
      </c>
      <c r="H42" s="74">
        <v>220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598</v>
      </c>
      <c r="T42" s="78">
        <v>80</v>
      </c>
      <c r="U42" s="78">
        <v>80</v>
      </c>
      <c r="V42" s="78">
        <v>0</v>
      </c>
      <c r="W42" s="78">
        <v>758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1115</v>
      </c>
      <c r="AO42" s="80">
        <v>1115</v>
      </c>
      <c r="AP42" s="81">
        <v>1115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1105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130</v>
      </c>
      <c r="F43" s="74">
        <v>120</v>
      </c>
      <c r="G43" s="74">
        <v>220</v>
      </c>
      <c r="H43" s="74">
        <v>220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623</v>
      </c>
      <c r="T43" s="78">
        <v>80</v>
      </c>
      <c r="U43" s="78">
        <v>80</v>
      </c>
      <c r="V43" s="78">
        <v>0</v>
      </c>
      <c r="W43" s="78">
        <v>783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130</v>
      </c>
      <c r="F44" s="87">
        <v>135</v>
      </c>
      <c r="G44" s="87">
        <v>220</v>
      </c>
      <c r="H44" s="87">
        <v>225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633</v>
      </c>
      <c r="T44" s="91">
        <v>80</v>
      </c>
      <c r="U44" s="91">
        <v>80</v>
      </c>
      <c r="V44" s="91">
        <v>0</v>
      </c>
      <c r="W44" s="91">
        <v>793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663</v>
      </c>
      <c r="T45" s="66">
        <v>80</v>
      </c>
      <c r="U45" s="66">
        <v>80</v>
      </c>
      <c r="V45" s="66">
        <v>0</v>
      </c>
      <c r="W45" s="66">
        <v>823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1170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130</v>
      </c>
      <c r="F46" s="74">
        <v>80</v>
      </c>
      <c r="G46" s="74">
        <v>220</v>
      </c>
      <c r="H46" s="74">
        <v>220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1210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130</v>
      </c>
      <c r="F47" s="74">
        <v>105</v>
      </c>
      <c r="G47" s="74">
        <v>220</v>
      </c>
      <c r="H47" s="74">
        <v>220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363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400</v>
      </c>
      <c r="AN47" s="80">
        <v>1255</v>
      </c>
      <c r="AO47" s="80">
        <v>1255</v>
      </c>
      <c r="AP47" s="81">
        <v>1255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1245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130</v>
      </c>
      <c r="F48" s="87">
        <v>130</v>
      </c>
      <c r="G48" s="87">
        <v>220</v>
      </c>
      <c r="H48" s="87">
        <v>220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403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440</v>
      </c>
      <c r="AN48" s="93">
        <v>1295</v>
      </c>
      <c r="AO48" s="93">
        <v>1295</v>
      </c>
      <c r="AP48" s="94">
        <v>1295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1285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443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480</v>
      </c>
      <c r="AN49" s="68">
        <v>1335</v>
      </c>
      <c r="AO49" s="68">
        <v>1335</v>
      </c>
      <c r="AP49" s="69">
        <v>1335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1325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130</v>
      </c>
      <c r="F50" s="74">
        <v>130</v>
      </c>
      <c r="G50" s="74">
        <v>220</v>
      </c>
      <c r="H50" s="74">
        <v>220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483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520</v>
      </c>
      <c r="AN50" s="80">
        <v>1375</v>
      </c>
      <c r="AO50" s="80">
        <v>1375</v>
      </c>
      <c r="AP50" s="81">
        <v>1375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1365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130</v>
      </c>
      <c r="F51" s="74">
        <v>130</v>
      </c>
      <c r="G51" s="74">
        <v>220</v>
      </c>
      <c r="H51" s="74">
        <v>220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518</v>
      </c>
      <c r="AE51" s="80">
        <v>0</v>
      </c>
      <c r="AF51" s="80">
        <v>0</v>
      </c>
      <c r="AG51" s="80">
        <v>0</v>
      </c>
      <c r="AH51" s="80">
        <v>10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1410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130</v>
      </c>
      <c r="F52" s="87">
        <v>130</v>
      </c>
      <c r="G52" s="87">
        <v>220</v>
      </c>
      <c r="H52" s="87">
        <v>220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40</v>
      </c>
      <c r="AI52" s="93">
        <v>0</v>
      </c>
      <c r="AJ52" s="93">
        <v>0</v>
      </c>
      <c r="AK52" s="93">
        <v>0</v>
      </c>
      <c r="AL52" s="93">
        <v>0</v>
      </c>
      <c r="AM52" s="92">
        <v>605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1450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1480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130</v>
      </c>
      <c r="F54" s="74">
        <v>130</v>
      </c>
      <c r="G54" s="74">
        <v>220</v>
      </c>
      <c r="H54" s="74">
        <v>220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675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1520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130</v>
      </c>
      <c r="F55" s="74">
        <v>130</v>
      </c>
      <c r="G55" s="74">
        <v>220</v>
      </c>
      <c r="H55" s="74">
        <v>220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150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130</v>
      </c>
      <c r="F56" s="87">
        <v>130</v>
      </c>
      <c r="G56" s="87">
        <v>220</v>
      </c>
      <c r="H56" s="87">
        <v>220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175</v>
      </c>
      <c r="AI56" s="93">
        <v>0</v>
      </c>
      <c r="AJ56" s="93">
        <v>0</v>
      </c>
      <c r="AK56" s="93">
        <v>0</v>
      </c>
      <c r="AL56" s="93">
        <v>0</v>
      </c>
      <c r="AM56" s="92">
        <v>740</v>
      </c>
      <c r="AN56" s="93">
        <v>1595</v>
      </c>
      <c r="AO56" s="93">
        <v>1595</v>
      </c>
      <c r="AP56" s="94">
        <v>1595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1585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755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1600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130</v>
      </c>
      <c r="F58" s="74">
        <v>130</v>
      </c>
      <c r="G58" s="74">
        <v>220</v>
      </c>
      <c r="H58" s="74">
        <v>220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215</v>
      </c>
      <c r="AI58" s="80">
        <v>0</v>
      </c>
      <c r="AJ58" s="80">
        <v>0</v>
      </c>
      <c r="AK58" s="80">
        <v>0</v>
      </c>
      <c r="AL58" s="80">
        <v>0</v>
      </c>
      <c r="AM58" s="79">
        <v>780</v>
      </c>
      <c r="AN58" s="80">
        <v>1635</v>
      </c>
      <c r="AO58" s="80">
        <v>1635</v>
      </c>
      <c r="AP58" s="81">
        <v>1635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1625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130</v>
      </c>
      <c r="F59" s="74">
        <v>130</v>
      </c>
      <c r="G59" s="74">
        <v>220</v>
      </c>
      <c r="H59" s="74">
        <v>220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230</v>
      </c>
      <c r="AI59" s="80">
        <v>0</v>
      </c>
      <c r="AJ59" s="80">
        <v>0</v>
      </c>
      <c r="AK59" s="80">
        <v>0</v>
      </c>
      <c r="AL59" s="80">
        <v>0</v>
      </c>
      <c r="AM59" s="79">
        <v>795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130</v>
      </c>
      <c r="F60" s="87">
        <v>130</v>
      </c>
      <c r="G60" s="87">
        <v>220</v>
      </c>
      <c r="H60" s="87">
        <v>220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245</v>
      </c>
      <c r="AI60" s="93">
        <v>0</v>
      </c>
      <c r="AJ60" s="93">
        <v>0</v>
      </c>
      <c r="AK60" s="93">
        <v>0</v>
      </c>
      <c r="AL60" s="93">
        <v>0</v>
      </c>
      <c r="AM60" s="92">
        <v>810</v>
      </c>
      <c r="AN60" s="93">
        <v>1665</v>
      </c>
      <c r="AO60" s="93">
        <v>1665</v>
      </c>
      <c r="AP60" s="94">
        <v>1665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1655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255</v>
      </c>
      <c r="AI61" s="68">
        <v>0</v>
      </c>
      <c r="AJ61" s="68">
        <v>0</v>
      </c>
      <c r="AK61" s="68">
        <v>0</v>
      </c>
      <c r="AL61" s="68">
        <v>0</v>
      </c>
      <c r="AM61" s="68">
        <v>820</v>
      </c>
      <c r="AN61" s="68">
        <v>1675</v>
      </c>
      <c r="AO61" s="68">
        <v>1675</v>
      </c>
      <c r="AP61" s="69">
        <v>1675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1665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130</v>
      </c>
      <c r="F62" s="74">
        <v>130</v>
      </c>
      <c r="G62" s="74">
        <v>220</v>
      </c>
      <c r="H62" s="74">
        <v>220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255</v>
      </c>
      <c r="AI62" s="80">
        <v>0</v>
      </c>
      <c r="AJ62" s="80">
        <v>0</v>
      </c>
      <c r="AK62" s="80">
        <v>0</v>
      </c>
      <c r="AL62" s="80">
        <v>0</v>
      </c>
      <c r="AM62" s="79">
        <v>820</v>
      </c>
      <c r="AN62" s="80">
        <v>1675</v>
      </c>
      <c r="AO62" s="80">
        <v>1675</v>
      </c>
      <c r="AP62" s="81">
        <v>1675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1665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130</v>
      </c>
      <c r="F63" s="74">
        <v>130</v>
      </c>
      <c r="G63" s="74">
        <v>220</v>
      </c>
      <c r="H63" s="74">
        <v>220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245</v>
      </c>
      <c r="AI63" s="80">
        <v>0</v>
      </c>
      <c r="AJ63" s="80">
        <v>0</v>
      </c>
      <c r="AK63" s="80">
        <v>0</v>
      </c>
      <c r="AL63" s="80">
        <v>0</v>
      </c>
      <c r="AM63" s="79">
        <v>810</v>
      </c>
      <c r="AN63" s="80">
        <v>1665</v>
      </c>
      <c r="AO63" s="80">
        <v>1665</v>
      </c>
      <c r="AP63" s="81">
        <v>1665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1655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130</v>
      </c>
      <c r="F64" s="87">
        <v>130</v>
      </c>
      <c r="G64" s="87">
        <v>220</v>
      </c>
      <c r="H64" s="87">
        <v>220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235</v>
      </c>
      <c r="AI64" s="93">
        <v>0</v>
      </c>
      <c r="AJ64" s="93">
        <v>0</v>
      </c>
      <c r="AK64" s="93">
        <v>0</v>
      </c>
      <c r="AL64" s="93">
        <v>0</v>
      </c>
      <c r="AM64" s="92">
        <v>800</v>
      </c>
      <c r="AN64" s="93">
        <v>1655</v>
      </c>
      <c r="AO64" s="93">
        <v>1655</v>
      </c>
      <c r="AP64" s="94">
        <v>1655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1645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210</v>
      </c>
      <c r="AI65" s="68">
        <v>0</v>
      </c>
      <c r="AJ65" s="68">
        <v>0</v>
      </c>
      <c r="AK65" s="68">
        <v>0</v>
      </c>
      <c r="AL65" s="68">
        <v>0</v>
      </c>
      <c r="AM65" s="68">
        <v>775</v>
      </c>
      <c r="AN65" s="68">
        <v>1630</v>
      </c>
      <c r="AO65" s="68">
        <v>1630</v>
      </c>
      <c r="AP65" s="69">
        <v>1630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1620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130</v>
      </c>
      <c r="F66" s="74">
        <v>130</v>
      </c>
      <c r="G66" s="74">
        <v>220</v>
      </c>
      <c r="H66" s="74">
        <v>220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190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1610</v>
      </c>
      <c r="AO66" s="80">
        <v>1610</v>
      </c>
      <c r="AP66" s="81">
        <v>1610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1600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130</v>
      </c>
      <c r="F67" s="74">
        <v>130</v>
      </c>
      <c r="G67" s="74">
        <v>220</v>
      </c>
      <c r="H67" s="74">
        <v>220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190</v>
      </c>
      <c r="AI67" s="80">
        <v>0</v>
      </c>
      <c r="AJ67" s="80">
        <v>0</v>
      </c>
      <c r="AK67" s="80">
        <v>0</v>
      </c>
      <c r="AL67" s="80">
        <v>0</v>
      </c>
      <c r="AM67" s="79">
        <v>755</v>
      </c>
      <c r="AN67" s="80">
        <v>1610</v>
      </c>
      <c r="AO67" s="80">
        <v>1610</v>
      </c>
      <c r="AP67" s="81">
        <v>1610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1600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130</v>
      </c>
      <c r="F68" s="87">
        <v>130</v>
      </c>
      <c r="G68" s="87">
        <v>220</v>
      </c>
      <c r="H68" s="87">
        <v>220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190</v>
      </c>
      <c r="AI68" s="93">
        <v>0</v>
      </c>
      <c r="AJ68" s="93">
        <v>0</v>
      </c>
      <c r="AK68" s="93">
        <v>0</v>
      </c>
      <c r="AL68" s="93">
        <v>0</v>
      </c>
      <c r="AM68" s="92">
        <v>755</v>
      </c>
      <c r="AN68" s="93">
        <v>1610</v>
      </c>
      <c r="AO68" s="93">
        <v>1610</v>
      </c>
      <c r="AP68" s="94">
        <v>1610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200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1620</v>
      </c>
      <c r="AO69" s="68">
        <v>1620</v>
      </c>
      <c r="AP69" s="69">
        <v>1620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1610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130</v>
      </c>
      <c r="F70" s="74">
        <v>130</v>
      </c>
      <c r="G70" s="74">
        <v>220</v>
      </c>
      <c r="H70" s="74">
        <v>221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240</v>
      </c>
      <c r="AI70" s="80">
        <v>0</v>
      </c>
      <c r="AJ70" s="80">
        <v>0</v>
      </c>
      <c r="AK70" s="80">
        <v>0</v>
      </c>
      <c r="AL70" s="80">
        <v>0</v>
      </c>
      <c r="AM70" s="79">
        <v>805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1650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130</v>
      </c>
      <c r="F71" s="74">
        <v>130</v>
      </c>
      <c r="G71" s="74">
        <v>220</v>
      </c>
      <c r="H71" s="74">
        <v>220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250</v>
      </c>
      <c r="AI71" s="80">
        <v>0</v>
      </c>
      <c r="AJ71" s="80">
        <v>0</v>
      </c>
      <c r="AK71" s="80">
        <v>0</v>
      </c>
      <c r="AL71" s="80">
        <v>0</v>
      </c>
      <c r="AM71" s="79">
        <v>815</v>
      </c>
      <c r="AN71" s="80">
        <v>1670</v>
      </c>
      <c r="AO71" s="80">
        <v>1670</v>
      </c>
      <c r="AP71" s="81">
        <v>1670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1660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130</v>
      </c>
      <c r="F72" s="87">
        <v>130</v>
      </c>
      <c r="G72" s="87">
        <v>220</v>
      </c>
      <c r="H72" s="87">
        <v>220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270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1690</v>
      </c>
      <c r="AO72" s="93">
        <v>1690</v>
      </c>
      <c r="AP72" s="94">
        <v>1690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280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130</v>
      </c>
      <c r="F74" s="74">
        <v>130</v>
      </c>
      <c r="G74" s="74">
        <v>220</v>
      </c>
      <c r="H74" s="74">
        <v>220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290</v>
      </c>
      <c r="AI74" s="80">
        <v>0</v>
      </c>
      <c r="AJ74" s="80">
        <v>0</v>
      </c>
      <c r="AK74" s="80">
        <v>0</v>
      </c>
      <c r="AL74" s="80">
        <v>0</v>
      </c>
      <c r="AM74" s="79">
        <v>855</v>
      </c>
      <c r="AN74" s="80">
        <v>1710</v>
      </c>
      <c r="AO74" s="80">
        <v>1710</v>
      </c>
      <c r="AP74" s="81">
        <v>1710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130</v>
      </c>
      <c r="F75" s="74">
        <v>130</v>
      </c>
      <c r="G75" s="74">
        <v>220</v>
      </c>
      <c r="H75" s="74">
        <v>220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290</v>
      </c>
      <c r="AI75" s="80">
        <v>0</v>
      </c>
      <c r="AJ75" s="80">
        <v>0</v>
      </c>
      <c r="AK75" s="80">
        <v>0</v>
      </c>
      <c r="AL75" s="80">
        <v>0</v>
      </c>
      <c r="AM75" s="79">
        <v>855</v>
      </c>
      <c r="AN75" s="80">
        <v>1710</v>
      </c>
      <c r="AO75" s="80">
        <v>1710</v>
      </c>
      <c r="AP75" s="81">
        <v>1710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130</v>
      </c>
      <c r="F76" s="87">
        <v>130</v>
      </c>
      <c r="G76" s="87">
        <v>220</v>
      </c>
      <c r="H76" s="87">
        <v>220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300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1720</v>
      </c>
      <c r="AO76" s="93">
        <v>1720</v>
      </c>
      <c r="AP76" s="94">
        <v>1720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1710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300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1720</v>
      </c>
      <c r="AO77" s="68">
        <v>1720</v>
      </c>
      <c r="AP77" s="69">
        <v>1720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1710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130</v>
      </c>
      <c r="F78" s="74">
        <v>130</v>
      </c>
      <c r="G78" s="74">
        <v>220</v>
      </c>
      <c r="H78" s="74">
        <v>220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1710</v>
      </c>
      <c r="AO78" s="80">
        <v>1710</v>
      </c>
      <c r="AP78" s="81">
        <v>1710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1700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130</v>
      </c>
      <c r="F79" s="74">
        <v>130</v>
      </c>
      <c r="G79" s="74">
        <v>220</v>
      </c>
      <c r="H79" s="74">
        <v>220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1690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130</v>
      </c>
      <c r="F80" s="87">
        <v>130</v>
      </c>
      <c r="G80" s="87">
        <v>220</v>
      </c>
      <c r="H80" s="87">
        <v>220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270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1690</v>
      </c>
      <c r="AO80" s="93">
        <v>1690</v>
      </c>
      <c r="AP80" s="94">
        <v>1690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1680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1650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130</v>
      </c>
      <c r="F82" s="74">
        <v>130</v>
      </c>
      <c r="G82" s="74">
        <v>220</v>
      </c>
      <c r="H82" s="74">
        <v>220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805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130</v>
      </c>
      <c r="F83" s="74">
        <v>130</v>
      </c>
      <c r="G83" s="74">
        <v>220</v>
      </c>
      <c r="H83" s="74">
        <v>220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270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1680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130</v>
      </c>
      <c r="F84" s="87">
        <v>130</v>
      </c>
      <c r="G84" s="87">
        <v>220</v>
      </c>
      <c r="H84" s="87">
        <v>220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1750</v>
      </c>
      <c r="AO84" s="93">
        <v>1750</v>
      </c>
      <c r="AP84" s="94">
        <v>1750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340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1750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130</v>
      </c>
      <c r="F86" s="74">
        <v>130</v>
      </c>
      <c r="G86" s="74">
        <v>220</v>
      </c>
      <c r="H86" s="74">
        <v>220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350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1760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130</v>
      </c>
      <c r="F87" s="74">
        <v>130</v>
      </c>
      <c r="G87" s="74">
        <v>220</v>
      </c>
      <c r="H87" s="74">
        <v>220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350</v>
      </c>
      <c r="AI87" s="80">
        <v>0</v>
      </c>
      <c r="AJ87" s="80">
        <v>0</v>
      </c>
      <c r="AK87" s="80">
        <v>0</v>
      </c>
      <c r="AL87" s="80">
        <v>0</v>
      </c>
      <c r="AM87" s="79">
        <v>915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1760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130</v>
      </c>
      <c r="F88" s="87">
        <v>130</v>
      </c>
      <c r="G88" s="87">
        <v>220</v>
      </c>
      <c r="H88" s="87">
        <v>220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895</v>
      </c>
      <c r="AN88" s="93">
        <v>1750</v>
      </c>
      <c r="AO88" s="93">
        <v>1750</v>
      </c>
      <c r="AP88" s="94">
        <v>1750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1720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130</v>
      </c>
      <c r="F90" s="74">
        <v>130</v>
      </c>
      <c r="G90" s="74">
        <v>220</v>
      </c>
      <c r="H90" s="74">
        <v>220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845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1690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130</v>
      </c>
      <c r="F91" s="74">
        <v>130</v>
      </c>
      <c r="G91" s="74">
        <v>220</v>
      </c>
      <c r="H91" s="74">
        <v>220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825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130</v>
      </c>
      <c r="F92" s="87">
        <v>130</v>
      </c>
      <c r="G92" s="87">
        <v>220</v>
      </c>
      <c r="H92" s="87">
        <v>220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795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1640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200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1610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130</v>
      </c>
      <c r="F94" s="74">
        <v>130</v>
      </c>
      <c r="G94" s="74">
        <v>220</v>
      </c>
      <c r="H94" s="74">
        <v>220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180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1590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130</v>
      </c>
      <c r="F95" s="74">
        <v>130</v>
      </c>
      <c r="G95" s="74">
        <v>220</v>
      </c>
      <c r="H95" s="74">
        <v>220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150</v>
      </c>
      <c r="AI95" s="80">
        <v>0</v>
      </c>
      <c r="AJ95" s="80">
        <v>0</v>
      </c>
      <c r="AK95" s="80">
        <v>0</v>
      </c>
      <c r="AL95" s="80">
        <v>0</v>
      </c>
      <c r="AM95" s="79">
        <v>715</v>
      </c>
      <c r="AN95" s="80">
        <v>1570</v>
      </c>
      <c r="AO95" s="80">
        <v>1570</v>
      </c>
      <c r="AP95" s="81">
        <v>1570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1560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130</v>
      </c>
      <c r="F96" s="87">
        <v>130</v>
      </c>
      <c r="G96" s="87">
        <v>220</v>
      </c>
      <c r="H96" s="87">
        <v>220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140</v>
      </c>
      <c r="AI96" s="93">
        <v>0</v>
      </c>
      <c r="AJ96" s="93">
        <v>0</v>
      </c>
      <c r="AK96" s="93">
        <v>0</v>
      </c>
      <c r="AL96" s="93">
        <v>0</v>
      </c>
      <c r="AM96" s="92">
        <v>705</v>
      </c>
      <c r="AN96" s="93">
        <v>1560</v>
      </c>
      <c r="AO96" s="93">
        <v>1560</v>
      </c>
      <c r="AP96" s="94">
        <v>1560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1550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115</v>
      </c>
      <c r="AI97" s="68">
        <v>0</v>
      </c>
      <c r="AJ97" s="68">
        <v>0</v>
      </c>
      <c r="AK97" s="68">
        <v>0</v>
      </c>
      <c r="AL97" s="68">
        <v>0</v>
      </c>
      <c r="AM97" s="68">
        <v>680</v>
      </c>
      <c r="AN97" s="68">
        <v>1535</v>
      </c>
      <c r="AO97" s="68">
        <v>1535</v>
      </c>
      <c r="AP97" s="69">
        <v>1535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1525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130</v>
      </c>
      <c r="F98" s="74">
        <v>130</v>
      </c>
      <c r="G98" s="74">
        <v>220</v>
      </c>
      <c r="H98" s="74">
        <v>220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665</v>
      </c>
      <c r="AN98" s="80">
        <v>1520</v>
      </c>
      <c r="AO98" s="80">
        <v>1520</v>
      </c>
      <c r="AP98" s="81">
        <v>1520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130</v>
      </c>
      <c r="F99" s="74">
        <v>130</v>
      </c>
      <c r="G99" s="74">
        <v>220</v>
      </c>
      <c r="H99" s="74">
        <v>220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130</v>
      </c>
      <c r="F100" s="87">
        <v>130</v>
      </c>
      <c r="G100" s="87">
        <v>220</v>
      </c>
      <c r="H100" s="87">
        <v>220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655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0</v>
      </c>
      <c r="AM101" s="68">
        <v>635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1480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130</v>
      </c>
      <c r="F102" s="74">
        <v>130</v>
      </c>
      <c r="G102" s="74">
        <v>220</v>
      </c>
      <c r="H102" s="74">
        <v>220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70</v>
      </c>
      <c r="AI102" s="80">
        <v>0</v>
      </c>
      <c r="AJ102" s="80">
        <v>0</v>
      </c>
      <c r="AK102" s="80">
        <v>0</v>
      </c>
      <c r="AL102" s="80">
        <v>0</v>
      </c>
      <c r="AM102" s="79">
        <v>635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1480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130</v>
      </c>
      <c r="F103" s="74">
        <v>130</v>
      </c>
      <c r="G103" s="74">
        <v>220</v>
      </c>
      <c r="H103" s="74">
        <v>220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70</v>
      </c>
      <c r="AI103" s="80">
        <v>0</v>
      </c>
      <c r="AJ103" s="80">
        <v>0</v>
      </c>
      <c r="AK103" s="80">
        <v>0</v>
      </c>
      <c r="AL103" s="80">
        <v>0</v>
      </c>
      <c r="AM103" s="79">
        <v>635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1480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130</v>
      </c>
      <c r="F104" s="87">
        <v>130</v>
      </c>
      <c r="G104" s="87">
        <v>220</v>
      </c>
      <c r="H104" s="87">
        <v>220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65</v>
      </c>
      <c r="AI104" s="93">
        <v>0</v>
      </c>
      <c r="AJ104" s="93">
        <v>0</v>
      </c>
      <c r="AK104" s="93">
        <v>0</v>
      </c>
      <c r="AL104" s="93">
        <v>0</v>
      </c>
      <c r="AM104" s="92">
        <v>630</v>
      </c>
      <c r="AN104" s="93">
        <v>1485</v>
      </c>
      <c r="AO104" s="93">
        <v>1485</v>
      </c>
      <c r="AP104" s="94">
        <v>1485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1475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1470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130</v>
      </c>
      <c r="F106" s="74">
        <v>130</v>
      </c>
      <c r="G106" s="74">
        <v>220</v>
      </c>
      <c r="H106" s="74">
        <v>220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40</v>
      </c>
      <c r="AI106" s="80">
        <v>0</v>
      </c>
      <c r="AJ106" s="80">
        <v>0</v>
      </c>
      <c r="AK106" s="80">
        <v>0</v>
      </c>
      <c r="AL106" s="80">
        <v>0</v>
      </c>
      <c r="AM106" s="79">
        <v>605</v>
      </c>
      <c r="AN106" s="80">
        <v>1460</v>
      </c>
      <c r="AO106" s="80">
        <v>1460</v>
      </c>
      <c r="AP106" s="81">
        <v>1460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1450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130</v>
      </c>
      <c r="F107" s="74">
        <v>130</v>
      </c>
      <c r="G107" s="74">
        <v>220</v>
      </c>
      <c r="H107" s="74">
        <v>220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565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1410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130</v>
      </c>
      <c r="F108" s="87">
        <v>130</v>
      </c>
      <c r="G108" s="87">
        <v>220</v>
      </c>
      <c r="H108" s="87">
        <v>220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508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545</v>
      </c>
      <c r="AN108" s="93">
        <v>1400</v>
      </c>
      <c r="AO108" s="93">
        <v>1400</v>
      </c>
      <c r="AP108" s="94">
        <v>1400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1390</v>
      </c>
    </row>
    <row r="109" spans="1:58" ht="15.75" thickTop="1">
      <c r="A109" s="241" t="s">
        <v>92</v>
      </c>
      <c r="B109" s="24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3.12</v>
      </c>
      <c r="F109" s="102">
        <f t="shared" si="0"/>
        <v>3.0325</v>
      </c>
      <c r="G109" s="103">
        <f t="shared" si="0"/>
        <v>5.28</v>
      </c>
      <c r="H109" s="100">
        <f t="shared" si="0"/>
        <v>4.526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3" t="s">
        <v>92</v>
      </c>
      <c r="R109" s="244"/>
      <c r="S109" s="107">
        <f aca="true" t="shared" si="1" ref="S109:BF109">SUM(S13:S108)/4000</f>
        <v>15.9145</v>
      </c>
      <c r="T109" s="108">
        <f t="shared" si="1"/>
        <v>1.9225</v>
      </c>
      <c r="U109" s="108">
        <f t="shared" si="1"/>
        <v>1.92</v>
      </c>
      <c r="V109" s="108">
        <f t="shared" si="1"/>
        <v>0</v>
      </c>
      <c r="W109" s="108">
        <f t="shared" si="1"/>
        <v>19.757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10.9375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2.86125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14.68675</v>
      </c>
      <c r="AN109" s="109">
        <f t="shared" si="1"/>
        <v>34.44375</v>
      </c>
      <c r="AO109" s="109">
        <f t="shared" si="1"/>
        <v>34.44375</v>
      </c>
      <c r="AP109" s="109">
        <f t="shared" si="1"/>
        <v>34.44375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34.20375</v>
      </c>
    </row>
    <row r="110" spans="1:58" ht="15">
      <c r="A110" s="219" t="s">
        <v>93</v>
      </c>
      <c r="B110" s="22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130</v>
      </c>
      <c r="F110" s="114">
        <f t="shared" si="2"/>
        <v>135</v>
      </c>
      <c r="G110" s="115">
        <f t="shared" si="2"/>
        <v>220</v>
      </c>
      <c r="H110" s="112">
        <f t="shared" si="2"/>
        <v>225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1" t="s">
        <v>93</v>
      </c>
      <c r="R110" s="222"/>
      <c r="S110" s="119">
        <f aca="true" t="shared" si="3" ref="S110:BF110">MAX(S13:S108)</f>
        <v>695</v>
      </c>
      <c r="T110" s="120">
        <f t="shared" si="3"/>
        <v>90</v>
      </c>
      <c r="U110" s="120">
        <f t="shared" si="3"/>
        <v>80</v>
      </c>
      <c r="V110" s="120">
        <f t="shared" si="3"/>
        <v>0</v>
      </c>
      <c r="W110" s="120">
        <f t="shared" si="3"/>
        <v>865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1760</v>
      </c>
    </row>
    <row r="111" spans="1:58" ht="15.75" thickBot="1">
      <c r="A111" s="223" t="s">
        <v>94</v>
      </c>
      <c r="B111" s="22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130</v>
      </c>
      <c r="F111" s="125">
        <f t="shared" si="4"/>
        <v>80</v>
      </c>
      <c r="G111" s="126">
        <f t="shared" si="4"/>
        <v>220</v>
      </c>
      <c r="H111" s="123">
        <f t="shared" si="4"/>
        <v>100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5" t="s">
        <v>94</v>
      </c>
      <c r="R111" s="226"/>
      <c r="S111" s="130">
        <f aca="true" t="shared" si="5" ref="S111:BF111">MIN(S13:S108)</f>
        <v>468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628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985</v>
      </c>
      <c r="AO111" s="132">
        <f t="shared" si="5"/>
        <v>985</v>
      </c>
      <c r="AP111" s="132">
        <f t="shared" si="5"/>
        <v>985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975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8" t="s">
        <v>96</v>
      </c>
      <c r="R112" s="299"/>
      <c r="S112" s="136"/>
      <c r="T112" s="136"/>
      <c r="U112" s="136"/>
      <c r="V112" s="136"/>
      <c r="W112" s="265" t="s">
        <v>97</v>
      </c>
      <c r="X112" s="265"/>
      <c r="Y112" s="265" t="s">
        <v>98</v>
      </c>
      <c r="Z112" s="266"/>
      <c r="AA112" s="298" t="s">
        <v>96</v>
      </c>
      <c r="AB112" s="302"/>
      <c r="AC112" s="302"/>
      <c r="AD112" s="302"/>
      <c r="AE112" s="299"/>
      <c r="AF112" s="265" t="s">
        <v>97</v>
      </c>
      <c r="AG112" s="265"/>
      <c r="AH112" s="265" t="s">
        <v>98</v>
      </c>
      <c r="AI112" s="242"/>
      <c r="AJ112" s="242"/>
      <c r="AK112" s="242"/>
      <c r="AL112" s="242"/>
      <c r="AM112" s="266"/>
      <c r="AN112" s="298" t="s">
        <v>96</v>
      </c>
      <c r="AO112" s="299"/>
      <c r="AP112" s="265" t="s">
        <v>97</v>
      </c>
      <c r="AQ112" s="265"/>
      <c r="AR112" s="265" t="s">
        <v>98</v>
      </c>
      <c r="AS112" s="266"/>
      <c r="AT112" s="299" t="s">
        <v>99</v>
      </c>
      <c r="AU112" s="265"/>
      <c r="AV112" s="265" t="s">
        <v>97</v>
      </c>
      <c r="AW112" s="266"/>
      <c r="AX112" s="299" t="s">
        <v>99</v>
      </c>
      <c r="AY112" s="265"/>
      <c r="AZ112" s="265" t="s">
        <v>97</v>
      </c>
      <c r="BA112" s="266"/>
      <c r="BB112" s="136" t="s">
        <v>99</v>
      </c>
      <c r="BC112" s="265" t="s">
        <v>97</v>
      </c>
      <c r="BD112" s="242"/>
      <c r="BE112" s="242"/>
      <c r="BF112" s="266"/>
    </row>
    <row r="113" spans="1:58" ht="15.75" thickTop="1">
      <c r="A113" s="291" t="s">
        <v>100</v>
      </c>
      <c r="B113" s="292"/>
      <c r="C113" s="293"/>
      <c r="D113" s="137" t="s">
        <v>101</v>
      </c>
      <c r="E113" s="294" t="s">
        <v>24</v>
      </c>
      <c r="F113" s="295"/>
      <c r="G113" s="296"/>
      <c r="H113" s="294" t="s">
        <v>25</v>
      </c>
      <c r="I113" s="295"/>
      <c r="J113" s="296"/>
      <c r="K113" s="294" t="s">
        <v>26</v>
      </c>
      <c r="L113" s="295"/>
      <c r="M113" s="295"/>
      <c r="N113" s="294" t="s">
        <v>102</v>
      </c>
      <c r="O113" s="295"/>
      <c r="P113" s="296"/>
      <c r="Q113" s="297" t="s">
        <v>103</v>
      </c>
      <c r="R113" s="273"/>
      <c r="S113" s="138"/>
      <c r="T113" s="138"/>
      <c r="U113" s="138"/>
      <c r="V113" s="138"/>
      <c r="W113" s="274" t="s">
        <v>54</v>
      </c>
      <c r="X113" s="274"/>
      <c r="Y113" s="274" t="s">
        <v>104</v>
      </c>
      <c r="Z113" s="275"/>
      <c r="AA113" s="297" t="s">
        <v>105</v>
      </c>
      <c r="AB113" s="315"/>
      <c r="AC113" s="315"/>
      <c r="AD113" s="315"/>
      <c r="AE113" s="273"/>
      <c r="AF113" s="301" t="s">
        <v>106</v>
      </c>
      <c r="AG113" s="301"/>
      <c r="AH113" s="274" t="s">
        <v>107</v>
      </c>
      <c r="AI113" s="300"/>
      <c r="AJ113" s="300"/>
      <c r="AK113" s="300"/>
      <c r="AL113" s="300"/>
      <c r="AM113" s="275"/>
      <c r="AN113" s="297" t="s">
        <v>108</v>
      </c>
      <c r="AO113" s="273"/>
      <c r="AP113" s="301" t="s">
        <v>106</v>
      </c>
      <c r="AQ113" s="301"/>
      <c r="AR113" s="274" t="s">
        <v>107</v>
      </c>
      <c r="AS113" s="275"/>
      <c r="AT113" s="273" t="s">
        <v>109</v>
      </c>
      <c r="AU113" s="274"/>
      <c r="AV113" s="274" t="s">
        <v>106</v>
      </c>
      <c r="AW113" s="275"/>
      <c r="AX113" s="273" t="s">
        <v>110</v>
      </c>
      <c r="AY113" s="274"/>
      <c r="AZ113" s="301" t="s">
        <v>68</v>
      </c>
      <c r="BA113" s="313"/>
      <c r="BB113" s="138" t="s">
        <v>111</v>
      </c>
      <c r="BC113" s="301" t="s">
        <v>70</v>
      </c>
      <c r="BD113" s="220"/>
      <c r="BE113" s="220"/>
      <c r="BF113" s="313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1" t="s">
        <v>114</v>
      </c>
      <c r="R114" s="287"/>
      <c r="S114" s="144"/>
      <c r="T114" s="144"/>
      <c r="U114" s="144"/>
      <c r="V114" s="144"/>
      <c r="W114" s="288" t="s">
        <v>55</v>
      </c>
      <c r="X114" s="288"/>
      <c r="Y114" s="288" t="s">
        <v>115</v>
      </c>
      <c r="Z114" s="289"/>
      <c r="AA114" s="311" t="s">
        <v>116</v>
      </c>
      <c r="AB114" s="314"/>
      <c r="AC114" s="314"/>
      <c r="AD114" s="314"/>
      <c r="AE114" s="287"/>
      <c r="AF114" s="290" t="s">
        <v>106</v>
      </c>
      <c r="AG114" s="290"/>
      <c r="AH114" s="288" t="s">
        <v>117</v>
      </c>
      <c r="AI114" s="310"/>
      <c r="AJ114" s="310"/>
      <c r="AK114" s="310"/>
      <c r="AL114" s="310"/>
      <c r="AM114" s="289"/>
      <c r="AN114" s="311" t="s">
        <v>118</v>
      </c>
      <c r="AO114" s="287"/>
      <c r="AP114" s="290" t="s">
        <v>119</v>
      </c>
      <c r="AQ114" s="290"/>
      <c r="AR114" s="288"/>
      <c r="AS114" s="289"/>
      <c r="AT114" s="287" t="s">
        <v>120</v>
      </c>
      <c r="AU114" s="288"/>
      <c r="AV114" s="290" t="s">
        <v>67</v>
      </c>
      <c r="AW114" s="312"/>
      <c r="AX114" s="287" t="s">
        <v>121</v>
      </c>
      <c r="AY114" s="288"/>
      <c r="AZ114" s="288" t="s">
        <v>69</v>
      </c>
      <c r="BA114" s="289"/>
      <c r="BB114" s="144" t="s">
        <v>118</v>
      </c>
      <c r="BC114" s="290" t="s">
        <v>122</v>
      </c>
      <c r="BD114" s="290"/>
      <c r="BE114" s="290"/>
      <c r="BF114" s="290"/>
    </row>
    <row r="115" spans="1:58" ht="17.25" thickTop="1">
      <c r="A115" s="304" t="s">
        <v>123</v>
      </c>
      <c r="B115" s="305"/>
      <c r="C115" s="306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4" t="s">
        <v>124</v>
      </c>
      <c r="B116" s="305"/>
      <c r="C116" s="306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7" t="s">
        <v>125</v>
      </c>
      <c r="B117" s="308"/>
      <c r="C117" s="309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2015-09-06T06:11:14Z</dcterms:modified>
  <cp:category/>
  <cp:version/>
  <cp:contentType/>
  <cp:contentStatus/>
</cp:coreProperties>
</file>