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<sst xmlns="http://schemas.openxmlformats.org/spreadsheetml/2006/main" count="196" uniqueCount="131">
  <si>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</si>
  <si>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</si>
  <si>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</si>
  <si>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</si>
  <si>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</si>
  <si>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</si>
  <si>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</si>
  <si>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</si>
  <si>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</si>
  <si>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</si>
  <si>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</si>
  <si>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</si>
  <si>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</si>
  <si>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</si>
  <si>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</si>
  <si>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</si>
  <si>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</si>
  <si>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</si>
  <si>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</si>
  <si>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</si>
  <si>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</si>
  <si>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</si>
  <si>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</si>
  <si>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</si>
  <si>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</si>
  <si>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</si>
  <si>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</si>
  <si>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</si>
  <si>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</si>
  <si>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</si>
  <si>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</si>
  <si>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</si>
  <si>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</si>
  <si>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</si>
  <si>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</si>
  <si>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</si>
  <si>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</si>
  <si>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</si>
  <si>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</si>
  <si>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</si>
  <si>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</si>
  <si>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</si>
  <si>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</si>
  <si>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</si>
  <si>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</si>
  <si>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</si>
  <si>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</si>
  <si>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</si>
  <si>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</si>
  <si>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</si>
  <si>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</si>
  <si>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</si>
  <si>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</si>
  <si>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</si>
  <si>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</si>
  <si>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</si>
  <si>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</si>
  <si>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</si>
  <si>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</si>
  <si>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</si>
  <si>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</si>
  <si>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</si>
  <si>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</si>
  <si>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</si>
  <si>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</si>
  <si>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</si>
  <si>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</si>
  <si>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</si>
  <si>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</si>
  <si>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</si>
  <si>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</si>
  <si>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</si>
  <si>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</si>
  <si>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</si>
  <si>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</si>
  <si>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</si>
  <si>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</si>
  <si>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</si>
  <si>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</si>
  <si>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</si>
  <si>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</si>
  <si>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</si>
  <si>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</si>
  <si>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</si>
  <si>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</si>
  <si>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</si>
  <si>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</si>
  <si>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</si>
  <si>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</si>
  <si>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</si>
  <si>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</si>
  <si>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</si>
  <si>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</si>
  <si>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</si>
  <si>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</si>
  <si>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</si>
  <si>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</si>
  <si>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</si>
  <si>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</si>
  <si>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</si>
  <si>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</si>
  <si>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</si>
  <si>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</si>
  <si>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</si>
  <si>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</si>
  <si>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</si>
  <si>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</si>
  <si>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</si>
  <si>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</si>
  <si>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</si>
  <si>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</si>
  <si>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</si>
  <si>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</si>
  <si>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</si>
  <si>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</si>
  <si>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</si>
  <si>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</si>
  <si>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</si>
  <si>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</si>
  <si>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</si>
  <si>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</si>
  <si>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</si>
  <si>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</si>
  <si>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</si>
  <si>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</si>
  <si>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</si>
  <si>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</si>
  <si>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</si>
  <si>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</si>
  <si>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</si>
  <si>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24.08.2018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</si>
</sst>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81">
      <selection activeCell="N113" sqref="N113:P1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76" t="s">
        <v>0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7" t="s">
        <v>130</v>
      </c>
      <c r="I2" s="17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7" t="str">
        <f>H2</f>
        <v>24.08.2018</v>
      </c>
      <c r="AB2" s="179"/>
      <c r="AC2" s="179"/>
      <c r="AD2" s="179"/>
      <c r="AE2" s="18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1" t="s">
        <v>5</v>
      </c>
      <c r="F3" s="18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1" t="s">
        <v>5</v>
      </c>
      <c r="Z3" s="18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7">
        <v>0.4888888888888889</v>
      </c>
      <c r="G5" s="188"/>
      <c r="H5" s="52"/>
      <c r="I5" s="44" t="s">
        <v>9</v>
      </c>
      <c r="J5" s="208">
        <v>43335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187">
        <f>F5</f>
        <v>0.4888888888888889</v>
      </c>
      <c r="Z5" s="188"/>
      <c r="AA5" s="44"/>
      <c r="AB5" s="44"/>
      <c r="AC5" s="44"/>
      <c r="AD5" s="44"/>
      <c r="AE5" s="214" t="s">
        <v>9</v>
      </c>
      <c r="AF5" s="215"/>
      <c r="AG5" s="208">
        <f>J5</f>
        <v>43335</v>
      </c>
      <c r="AH5" s="216"/>
      <c r="AI5" s="1"/>
      <c r="AJ5" s="1"/>
      <c r="AK5" s="1"/>
      <c r="AL5" s="1"/>
      <c r="AM5" s="44"/>
      <c r="AN5" s="183"/>
      <c r="AO5" s="18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4" t="s">
        <v>129</v>
      </c>
      <c r="I6" s="18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4" t="str">
        <f>H6</f>
        <v>INITIAL</v>
      </c>
      <c r="AB6" s="186"/>
      <c r="AC6" s="186"/>
      <c r="AD6" s="186"/>
      <c r="AE6" s="18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76" t="s">
        <v>15</v>
      </c>
      <c r="N8" s="279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5" t="s">
        <v>18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 t="s">
        <v>19</v>
      </c>
      <c r="AP8" s="195"/>
      <c r="AQ8" s="195"/>
      <c r="AR8" s="195" t="s">
        <v>20</v>
      </c>
      <c r="AS8" s="195"/>
      <c r="AT8" s="195"/>
      <c r="AU8" s="195"/>
      <c r="AV8" s="196" t="s">
        <v>21</v>
      </c>
      <c r="AW8" s="197"/>
      <c r="AX8" s="197"/>
      <c r="AY8" s="197"/>
      <c r="AZ8" s="197"/>
      <c r="BA8" s="197"/>
      <c r="BB8" s="197"/>
      <c r="BC8" s="197"/>
      <c r="BD8" s="198"/>
      <c r="BE8" s="26"/>
      <c r="BF8" s="221" t="s">
        <v>22</v>
      </c>
    </row>
    <row r="9" spans="1:58" ht="27.75" customHeight="1">
      <c r="A9" s="271"/>
      <c r="B9" s="272"/>
      <c r="C9" s="223" t="s">
        <v>23</v>
      </c>
      <c r="D9" s="224"/>
      <c r="E9" s="225" t="s">
        <v>24</v>
      </c>
      <c r="F9" s="226"/>
      <c r="G9" s="227" t="s">
        <v>25</v>
      </c>
      <c r="H9" s="224"/>
      <c r="I9" s="225" t="s">
        <v>26</v>
      </c>
      <c r="J9" s="226"/>
      <c r="K9" s="228" t="s">
        <v>27</v>
      </c>
      <c r="L9" s="229"/>
      <c r="M9" s="277"/>
      <c r="N9" s="280"/>
      <c r="O9" s="286"/>
      <c r="P9" s="2"/>
      <c r="Q9" s="290"/>
      <c r="R9" s="291"/>
      <c r="S9" s="230" t="s">
        <v>28</v>
      </c>
      <c r="T9" s="231"/>
      <c r="U9" s="231"/>
      <c r="V9" s="231"/>
      <c r="W9" s="232"/>
      <c r="X9" s="284" t="s">
        <v>29</v>
      </c>
      <c r="Y9" s="200" t="s">
        <v>30</v>
      </c>
      <c r="Z9" s="200"/>
      <c r="AA9" s="200"/>
      <c r="AB9" s="201" t="s">
        <v>31</v>
      </c>
      <c r="AC9" s="202"/>
      <c r="AD9" s="203"/>
      <c r="AE9" s="201" t="s">
        <v>32</v>
      </c>
      <c r="AF9" s="202"/>
      <c r="AG9" s="202"/>
      <c r="AH9" s="202"/>
      <c r="AI9" s="202"/>
      <c r="AJ9" s="202"/>
      <c r="AK9" s="202"/>
      <c r="AL9" s="202"/>
      <c r="AM9" s="203"/>
      <c r="AN9" s="268" t="s">
        <v>33</v>
      </c>
      <c r="AO9" s="267" t="s">
        <v>34</v>
      </c>
      <c r="AP9" s="267" t="s">
        <v>35</v>
      </c>
      <c r="AQ9" s="267" t="s">
        <v>36</v>
      </c>
      <c r="AR9" s="267" t="s">
        <v>37</v>
      </c>
      <c r="AS9" s="267" t="s">
        <v>38</v>
      </c>
      <c r="AT9" s="200" t="s">
        <v>39</v>
      </c>
      <c r="AU9" s="200"/>
      <c r="AV9" s="200" t="s">
        <v>40</v>
      </c>
      <c r="AW9" s="200"/>
      <c r="AX9" s="200"/>
      <c r="AY9" s="200"/>
      <c r="AZ9" s="200"/>
      <c r="BA9" s="200"/>
      <c r="BB9" s="200"/>
      <c r="BC9" s="189" t="s">
        <v>41</v>
      </c>
      <c r="BD9" s="190"/>
      <c r="BE9" s="191"/>
      <c r="BF9" s="222"/>
    </row>
    <row r="10" spans="1:58" ht="24.75" customHeight="1">
      <c r="A10" s="282" t="s">
        <v>42</v>
      </c>
      <c r="B10" s="246" t="s">
        <v>43</v>
      </c>
      <c r="C10" s="242" t="s">
        <v>44</v>
      </c>
      <c r="D10" s="243"/>
      <c r="E10" s="244" t="s">
        <v>44</v>
      </c>
      <c r="F10" s="245"/>
      <c r="G10" s="243" t="s">
        <v>44</v>
      </c>
      <c r="H10" s="243"/>
      <c r="I10" s="244" t="s">
        <v>44</v>
      </c>
      <c r="J10" s="245"/>
      <c r="K10" s="254" t="s">
        <v>44</v>
      </c>
      <c r="L10" s="255"/>
      <c r="M10" s="277"/>
      <c r="N10" s="280"/>
      <c r="O10" s="286"/>
      <c r="P10" s="2"/>
      <c r="Q10" s="256" t="s">
        <v>42</v>
      </c>
      <c r="R10" s="238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8" t="s">
        <v>33</v>
      </c>
      <c r="X10" s="284"/>
      <c r="Y10" s="200"/>
      <c r="Z10" s="200"/>
      <c r="AA10" s="200"/>
      <c r="AB10" s="204"/>
      <c r="AC10" s="205"/>
      <c r="AD10" s="206"/>
      <c r="AE10" s="199" t="s">
        <v>47</v>
      </c>
      <c r="AF10" s="200"/>
      <c r="AG10" s="200"/>
      <c r="AH10" s="200"/>
      <c r="AI10" s="199" t="s">
        <v>48</v>
      </c>
      <c r="AJ10" s="199"/>
      <c r="AK10" s="199"/>
      <c r="AL10" s="199"/>
      <c r="AM10" s="265" t="s">
        <v>33</v>
      </c>
      <c r="AN10" s="268"/>
      <c r="AO10" s="267"/>
      <c r="AP10" s="267"/>
      <c r="AQ10" s="267"/>
      <c r="AR10" s="267"/>
      <c r="AS10" s="267"/>
      <c r="AT10" s="207" t="s">
        <v>49</v>
      </c>
      <c r="AU10" s="207" t="s">
        <v>50</v>
      </c>
      <c r="AV10" s="200"/>
      <c r="AW10" s="200"/>
      <c r="AX10" s="200"/>
      <c r="AY10" s="200"/>
      <c r="AZ10" s="200"/>
      <c r="BA10" s="200"/>
      <c r="BB10" s="200"/>
      <c r="BC10" s="192"/>
      <c r="BD10" s="193"/>
      <c r="BE10" s="194"/>
      <c r="BF10" s="222"/>
    </row>
    <row r="11" spans="1:58" ht="38.25" customHeight="1" thickBot="1">
      <c r="A11" s="283"/>
      <c r="B11" s="24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8"/>
      <c r="N11" s="281"/>
      <c r="O11" s="287"/>
      <c r="P11" s="2"/>
      <c r="Q11" s="256"/>
      <c r="R11" s="238"/>
      <c r="S11" s="233"/>
      <c r="T11" s="213"/>
      <c r="U11" s="213"/>
      <c r="V11" s="213"/>
      <c r="W11" s="249"/>
      <c r="X11" s="28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6"/>
      <c r="AN11" s="268"/>
      <c r="AO11" s="267"/>
      <c r="AP11" s="267"/>
      <c r="AQ11" s="267"/>
      <c r="AR11" s="267"/>
      <c r="AS11" s="267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22"/>
    </row>
    <row r="12" spans="1:58" ht="61.5" thickBot="1" thickTop="1">
      <c r="A12" s="15" t="s">
        <v>70</v>
      </c>
      <c r="B12" s="16" t="s">
        <v>71</v>
      </c>
      <c r="C12" s="258" t="s">
        <v>72</v>
      </c>
      <c r="D12" s="259"/>
      <c r="E12" s="259"/>
      <c r="F12" s="259"/>
      <c r="G12" s="259"/>
      <c r="H12" s="259"/>
      <c r="I12" s="259"/>
      <c r="J12" s="259"/>
      <c r="K12" s="259"/>
      <c r="L12" s="260"/>
      <c r="M12" s="16" t="s">
        <v>73</v>
      </c>
      <c r="N12" s="16" t="s">
        <v>74</v>
      </c>
      <c r="O12" s="17" t="s">
        <v>75</v>
      </c>
      <c r="P12" s="2"/>
      <c r="Q12" s="257"/>
      <c r="R12" s="239"/>
      <c r="S12" s="261" t="s">
        <v>76</v>
      </c>
      <c r="T12" s="262"/>
      <c r="U12" s="262"/>
      <c r="V12" s="262"/>
      <c r="W12" s="263"/>
      <c r="X12" s="24" t="s">
        <v>77</v>
      </c>
      <c r="Y12" s="264" t="s">
        <v>78</v>
      </c>
      <c r="Z12" s="264"/>
      <c r="AA12" s="264"/>
      <c r="AB12" s="240" t="s">
        <v>79</v>
      </c>
      <c r="AC12" s="241"/>
      <c r="AD12" s="241"/>
      <c r="AE12" s="202"/>
      <c r="AF12" s="202"/>
      <c r="AG12" s="202"/>
      <c r="AH12" s="202"/>
      <c r="AI12" s="202"/>
      <c r="AJ12" s="202"/>
      <c r="AK12" s="202"/>
      <c r="AL12" s="202"/>
      <c r="AM12" s="20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4" t="s">
        <v>88</v>
      </c>
      <c r="AW12" s="264"/>
      <c r="AX12" s="264"/>
      <c r="AY12" s="264"/>
      <c r="AZ12" s="264"/>
      <c r="BA12" s="264"/>
      <c r="BB12" s="264"/>
      <c r="BC12" s="240" t="s">
        <v>89</v>
      </c>
      <c r="BD12" s="241"/>
      <c r="BE12" s="310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147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112</v>
      </c>
      <c r="AI14" s="80">
        <v>0</v>
      </c>
      <c r="AJ14" s="80">
        <v>0</v>
      </c>
      <c r="AK14" s="80">
        <v>0</v>
      </c>
      <c r="AL14" s="80">
        <v>0</v>
      </c>
      <c r="AM14" s="79">
        <v>700</v>
      </c>
      <c r="AN14" s="80">
        <v>1395</v>
      </c>
      <c r="AO14" s="80">
        <v>1395</v>
      </c>
      <c r="AP14" s="81">
        <v>1395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1395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13</v>
      </c>
      <c r="AC15" s="168">
        <v>35</v>
      </c>
      <c r="AD15" s="168">
        <v>540</v>
      </c>
      <c r="AE15" s="168">
        <v>0</v>
      </c>
      <c r="AF15" s="168">
        <v>0</v>
      </c>
      <c r="AG15" s="168">
        <v>0</v>
      </c>
      <c r="AH15" s="168">
        <v>82</v>
      </c>
      <c r="AI15" s="168">
        <v>0</v>
      </c>
      <c r="AJ15" s="168">
        <v>0</v>
      </c>
      <c r="AK15" s="168">
        <v>0</v>
      </c>
      <c r="AL15" s="168">
        <v>0</v>
      </c>
      <c r="AM15" s="167">
        <v>670</v>
      </c>
      <c r="AN15" s="168">
        <v>1365</v>
      </c>
      <c r="AO15" s="168">
        <v>1365</v>
      </c>
      <c r="AP15" s="169">
        <v>1365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1365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47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17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1300</v>
      </c>
      <c r="AO17" s="68">
        <v>1300</v>
      </c>
      <c r="AP17" s="69">
        <v>1300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691</v>
      </c>
      <c r="T18" s="78">
        <v>0</v>
      </c>
      <c r="U18" s="78">
        <v>0</v>
      </c>
      <c r="V18" s="78">
        <v>0</v>
      </c>
      <c r="W18" s="78">
        <v>691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35</v>
      </c>
      <c r="AD18" s="80">
        <v>536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584</v>
      </c>
      <c r="AN18" s="80">
        <v>1275</v>
      </c>
      <c r="AO18" s="80">
        <v>1275</v>
      </c>
      <c r="AP18" s="81">
        <v>1275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1275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679</v>
      </c>
      <c r="T19" s="78">
        <v>0</v>
      </c>
      <c r="U19" s="78">
        <v>0</v>
      </c>
      <c r="V19" s="78">
        <v>0</v>
      </c>
      <c r="W19" s="78">
        <v>679</v>
      </c>
      <c r="X19" s="78">
        <v>0</v>
      </c>
      <c r="Y19" s="78">
        <v>0</v>
      </c>
      <c r="Z19" s="78">
        <v>0</v>
      </c>
      <c r="AA19" s="167">
        <v>0</v>
      </c>
      <c r="AB19" s="168">
        <v>13</v>
      </c>
      <c r="AC19" s="168">
        <v>35</v>
      </c>
      <c r="AD19" s="168">
        <v>523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7">
        <v>571</v>
      </c>
      <c r="AN19" s="168">
        <v>1250</v>
      </c>
      <c r="AO19" s="168">
        <v>1250</v>
      </c>
      <c r="AP19" s="169">
        <v>1250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1250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666</v>
      </c>
      <c r="T20" s="91">
        <v>0</v>
      </c>
      <c r="U20" s="91">
        <v>0</v>
      </c>
      <c r="V20" s="91">
        <v>0</v>
      </c>
      <c r="W20" s="91">
        <v>666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35</v>
      </c>
      <c r="AD20" s="93">
        <v>511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559</v>
      </c>
      <c r="AN20" s="93">
        <v>1225</v>
      </c>
      <c r="AO20" s="93">
        <v>1225</v>
      </c>
      <c r="AP20" s="94">
        <v>1225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656</v>
      </c>
      <c r="T21" s="66">
        <v>0</v>
      </c>
      <c r="U21" s="66">
        <v>0</v>
      </c>
      <c r="V21" s="66">
        <v>0</v>
      </c>
      <c r="W21" s="66">
        <v>656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35</v>
      </c>
      <c r="AD21" s="68">
        <v>501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549</v>
      </c>
      <c r="AN21" s="68">
        <v>1205</v>
      </c>
      <c r="AO21" s="68">
        <v>1205</v>
      </c>
      <c r="AP21" s="69">
        <v>1205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644</v>
      </c>
      <c r="T22" s="78">
        <v>0</v>
      </c>
      <c r="U22" s="78">
        <v>0</v>
      </c>
      <c r="V22" s="78">
        <v>0</v>
      </c>
      <c r="W22" s="78">
        <v>644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35</v>
      </c>
      <c r="AD22" s="80">
        <v>488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536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639</v>
      </c>
      <c r="T23" s="78">
        <v>0</v>
      </c>
      <c r="U23" s="78">
        <v>0</v>
      </c>
      <c r="V23" s="78">
        <v>0</v>
      </c>
      <c r="W23" s="78">
        <v>639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35</v>
      </c>
      <c r="AD23" s="80">
        <v>483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531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634</v>
      </c>
      <c r="T24" s="91">
        <v>0</v>
      </c>
      <c r="U24" s="91">
        <v>0</v>
      </c>
      <c r="V24" s="91">
        <v>0</v>
      </c>
      <c r="W24" s="91">
        <v>634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35</v>
      </c>
      <c r="AD24" s="93">
        <v>478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526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629</v>
      </c>
      <c r="T25" s="66">
        <v>0</v>
      </c>
      <c r="U25" s="66">
        <v>0</v>
      </c>
      <c r="V25" s="66">
        <v>0</v>
      </c>
      <c r="W25" s="66">
        <v>629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35</v>
      </c>
      <c r="AD25" s="68">
        <v>473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521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624</v>
      </c>
      <c r="T26" s="78">
        <v>0</v>
      </c>
      <c r="U26" s="78">
        <v>0</v>
      </c>
      <c r="V26" s="78">
        <v>0</v>
      </c>
      <c r="W26" s="78">
        <v>624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35</v>
      </c>
      <c r="AD26" s="80">
        <v>468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516</v>
      </c>
      <c r="AN26" s="80">
        <v>1140</v>
      </c>
      <c r="AO26" s="80">
        <v>1140</v>
      </c>
      <c r="AP26" s="81">
        <v>1140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619</v>
      </c>
      <c r="T27" s="78">
        <v>0</v>
      </c>
      <c r="U27" s="78">
        <v>0</v>
      </c>
      <c r="V27" s="78">
        <v>0</v>
      </c>
      <c r="W27" s="78">
        <v>619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35</v>
      </c>
      <c r="AD27" s="80">
        <v>463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511</v>
      </c>
      <c r="AN27" s="80">
        <v>1130</v>
      </c>
      <c r="AO27" s="80">
        <v>1130</v>
      </c>
      <c r="AP27" s="81">
        <v>1130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616</v>
      </c>
      <c r="T28" s="91">
        <v>0</v>
      </c>
      <c r="U28" s="91">
        <v>0</v>
      </c>
      <c r="V28" s="91">
        <v>0</v>
      </c>
      <c r="W28" s="91">
        <v>616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35</v>
      </c>
      <c r="AD28" s="93">
        <v>461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509</v>
      </c>
      <c r="AN28" s="93">
        <v>1125</v>
      </c>
      <c r="AO28" s="93">
        <v>1125</v>
      </c>
      <c r="AP28" s="94">
        <v>1125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609</v>
      </c>
      <c r="T29" s="66">
        <v>0</v>
      </c>
      <c r="U29" s="66">
        <v>0</v>
      </c>
      <c r="V29" s="66">
        <v>0</v>
      </c>
      <c r="W29" s="66">
        <v>609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35</v>
      </c>
      <c r="AD29" s="68">
        <v>453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501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604</v>
      </c>
      <c r="T30" s="78">
        <v>0</v>
      </c>
      <c r="U30" s="78">
        <v>0</v>
      </c>
      <c r="V30" s="78">
        <v>0</v>
      </c>
      <c r="W30" s="78">
        <v>604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35</v>
      </c>
      <c r="AD30" s="80">
        <v>448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496</v>
      </c>
      <c r="AN30" s="80">
        <v>1100</v>
      </c>
      <c r="AO30" s="80">
        <v>1100</v>
      </c>
      <c r="AP30" s="81">
        <v>1100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604</v>
      </c>
      <c r="T31" s="78">
        <v>0</v>
      </c>
      <c r="U31" s="78">
        <v>0</v>
      </c>
      <c r="V31" s="78">
        <v>0</v>
      </c>
      <c r="W31" s="78">
        <v>604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35</v>
      </c>
      <c r="AD31" s="80">
        <v>448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496</v>
      </c>
      <c r="AN31" s="80">
        <v>1100</v>
      </c>
      <c r="AO31" s="80">
        <v>1100</v>
      </c>
      <c r="AP31" s="81">
        <v>1100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599</v>
      </c>
      <c r="T32" s="91">
        <v>0</v>
      </c>
      <c r="U32" s="91">
        <v>0</v>
      </c>
      <c r="V32" s="91">
        <v>0</v>
      </c>
      <c r="W32" s="91">
        <v>599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35</v>
      </c>
      <c r="AD32" s="93">
        <v>443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491</v>
      </c>
      <c r="AN32" s="93">
        <v>1090</v>
      </c>
      <c r="AO32" s="93">
        <v>1090</v>
      </c>
      <c r="AP32" s="94">
        <v>1090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584</v>
      </c>
      <c r="T33" s="66">
        <v>0</v>
      </c>
      <c r="U33" s="66">
        <v>0</v>
      </c>
      <c r="V33" s="66">
        <v>0</v>
      </c>
      <c r="W33" s="66">
        <v>584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35</v>
      </c>
      <c r="AD33" s="68">
        <v>428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476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574</v>
      </c>
      <c r="T34" s="78">
        <v>0</v>
      </c>
      <c r="U34" s="78">
        <v>0</v>
      </c>
      <c r="V34" s="78">
        <v>0</v>
      </c>
      <c r="W34" s="78">
        <v>574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35</v>
      </c>
      <c r="AD34" s="80">
        <v>418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466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569</v>
      </c>
      <c r="T35" s="78">
        <v>0</v>
      </c>
      <c r="U35" s="78">
        <v>0</v>
      </c>
      <c r="V35" s="78">
        <v>0</v>
      </c>
      <c r="W35" s="78">
        <v>569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35</v>
      </c>
      <c r="AD35" s="80">
        <v>413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461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564</v>
      </c>
      <c r="T36" s="91">
        <v>0</v>
      </c>
      <c r="U36" s="91">
        <v>0</v>
      </c>
      <c r="V36" s="91">
        <v>0</v>
      </c>
      <c r="W36" s="91">
        <v>564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35</v>
      </c>
      <c r="AD36" s="93">
        <v>408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456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574</v>
      </c>
      <c r="T37" s="66">
        <v>0</v>
      </c>
      <c r="U37" s="66">
        <v>0</v>
      </c>
      <c r="V37" s="66">
        <v>0</v>
      </c>
      <c r="W37" s="66">
        <v>574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35</v>
      </c>
      <c r="AD37" s="68">
        <v>418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466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584</v>
      </c>
      <c r="T38" s="78">
        <v>0</v>
      </c>
      <c r="U38" s="78">
        <v>0</v>
      </c>
      <c r="V38" s="78">
        <v>0</v>
      </c>
      <c r="W38" s="78">
        <v>584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35</v>
      </c>
      <c r="AD38" s="80">
        <v>428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476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599</v>
      </c>
      <c r="T39" s="78">
        <v>0</v>
      </c>
      <c r="U39" s="78">
        <v>0</v>
      </c>
      <c r="V39" s="78">
        <v>0</v>
      </c>
      <c r="W39" s="78">
        <v>599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35</v>
      </c>
      <c r="AD39" s="80">
        <v>443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491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609</v>
      </c>
      <c r="T40" s="91">
        <v>0</v>
      </c>
      <c r="U40" s="91">
        <v>0</v>
      </c>
      <c r="V40" s="91">
        <v>0</v>
      </c>
      <c r="W40" s="91">
        <v>609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35</v>
      </c>
      <c r="AD40" s="93">
        <v>453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501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619</v>
      </c>
      <c r="T41" s="66">
        <v>0</v>
      </c>
      <c r="U41" s="66">
        <v>0</v>
      </c>
      <c r="V41" s="66">
        <v>0</v>
      </c>
      <c r="W41" s="66">
        <v>619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35</v>
      </c>
      <c r="AD41" s="68">
        <v>463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511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629</v>
      </c>
      <c r="T42" s="78">
        <v>0</v>
      </c>
      <c r="U42" s="78">
        <v>0</v>
      </c>
      <c r="V42" s="78">
        <v>0</v>
      </c>
      <c r="W42" s="78">
        <v>629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35</v>
      </c>
      <c r="AD42" s="80">
        <v>473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521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644</v>
      </c>
      <c r="T43" s="78">
        <v>0</v>
      </c>
      <c r="U43" s="78">
        <v>0</v>
      </c>
      <c r="V43" s="78">
        <v>0</v>
      </c>
      <c r="W43" s="78">
        <v>644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35</v>
      </c>
      <c r="AD43" s="80">
        <v>488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536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654</v>
      </c>
      <c r="T44" s="91">
        <v>0</v>
      </c>
      <c r="U44" s="91">
        <v>0</v>
      </c>
      <c r="V44" s="91">
        <v>0</v>
      </c>
      <c r="W44" s="91">
        <v>654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35</v>
      </c>
      <c r="AD44" s="93">
        <v>498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546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659</v>
      </c>
      <c r="T45" s="66">
        <v>0</v>
      </c>
      <c r="U45" s="66">
        <v>0</v>
      </c>
      <c r="V45" s="66">
        <v>0</v>
      </c>
      <c r="W45" s="66">
        <v>659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35</v>
      </c>
      <c r="AD45" s="68">
        <v>503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551</v>
      </c>
      <c r="AN45" s="68">
        <v>1210</v>
      </c>
      <c r="AO45" s="68">
        <v>1210</v>
      </c>
      <c r="AP45" s="69">
        <v>1210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674</v>
      </c>
      <c r="T46" s="78">
        <v>0</v>
      </c>
      <c r="U46" s="78">
        <v>0</v>
      </c>
      <c r="V46" s="78">
        <v>0</v>
      </c>
      <c r="W46" s="78">
        <v>674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35</v>
      </c>
      <c r="AD46" s="80">
        <v>518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566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689</v>
      </c>
      <c r="T47" s="78">
        <v>0</v>
      </c>
      <c r="U47" s="78">
        <v>0</v>
      </c>
      <c r="V47" s="78">
        <v>0</v>
      </c>
      <c r="W47" s="78">
        <v>689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35</v>
      </c>
      <c r="AD47" s="80">
        <v>533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581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17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42</v>
      </c>
      <c r="AI49" s="68">
        <v>0</v>
      </c>
      <c r="AJ49" s="68">
        <v>0</v>
      </c>
      <c r="AK49" s="68">
        <v>0</v>
      </c>
      <c r="AL49" s="68">
        <v>0</v>
      </c>
      <c r="AM49" s="68">
        <v>630</v>
      </c>
      <c r="AN49" s="68">
        <v>1325</v>
      </c>
      <c r="AO49" s="68">
        <v>1325</v>
      </c>
      <c r="AP49" s="69">
        <v>1325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77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117</v>
      </c>
      <c r="AI51" s="80">
        <v>0</v>
      </c>
      <c r="AJ51" s="80">
        <v>0</v>
      </c>
      <c r="AK51" s="80">
        <v>0</v>
      </c>
      <c r="AL51" s="80">
        <v>0</v>
      </c>
      <c r="AM51" s="79">
        <v>705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157</v>
      </c>
      <c r="AI52" s="93">
        <v>0</v>
      </c>
      <c r="AJ52" s="93">
        <v>0</v>
      </c>
      <c r="AK52" s="93">
        <v>0</v>
      </c>
      <c r="AL52" s="93">
        <v>0</v>
      </c>
      <c r="AM52" s="92">
        <v>745</v>
      </c>
      <c r="AN52" s="93">
        <v>1440</v>
      </c>
      <c r="AO52" s="93">
        <v>1440</v>
      </c>
      <c r="AP52" s="94">
        <v>1440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197</v>
      </c>
      <c r="AI53" s="68">
        <v>0</v>
      </c>
      <c r="AJ53" s="68">
        <v>0</v>
      </c>
      <c r="AK53" s="68">
        <v>0</v>
      </c>
      <c r="AL53" s="68">
        <v>0</v>
      </c>
      <c r="AM53" s="68">
        <v>785</v>
      </c>
      <c r="AN53" s="68">
        <v>1480</v>
      </c>
      <c r="AO53" s="68">
        <v>1480</v>
      </c>
      <c r="AP53" s="69">
        <v>1480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227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20</v>
      </c>
      <c r="U55" s="78">
        <v>0</v>
      </c>
      <c r="V55" s="78">
        <v>0</v>
      </c>
      <c r="W55" s="78">
        <v>715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247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1550</v>
      </c>
      <c r="AO55" s="80">
        <v>1550</v>
      </c>
      <c r="AP55" s="81">
        <v>1550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30</v>
      </c>
      <c r="U56" s="91">
        <v>0</v>
      </c>
      <c r="V56" s="91">
        <v>0</v>
      </c>
      <c r="W56" s="91">
        <v>725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262</v>
      </c>
      <c r="AI56" s="93">
        <v>0</v>
      </c>
      <c r="AJ56" s="93">
        <v>0</v>
      </c>
      <c r="AK56" s="93">
        <v>0</v>
      </c>
      <c r="AL56" s="93">
        <v>0</v>
      </c>
      <c r="AM56" s="92">
        <v>850</v>
      </c>
      <c r="AN56" s="93">
        <v>1575</v>
      </c>
      <c r="AO56" s="93">
        <v>1575</v>
      </c>
      <c r="AP56" s="94">
        <v>1575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267</v>
      </c>
      <c r="AI57" s="68">
        <v>0</v>
      </c>
      <c r="AJ57" s="68">
        <v>0</v>
      </c>
      <c r="AK57" s="68">
        <v>0</v>
      </c>
      <c r="AL57" s="68">
        <v>0</v>
      </c>
      <c r="AM57" s="68">
        <v>855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287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307</v>
      </c>
      <c r="AI59" s="80">
        <v>0</v>
      </c>
      <c r="AJ59" s="80">
        <v>0</v>
      </c>
      <c r="AK59" s="80">
        <v>0</v>
      </c>
      <c r="AL59" s="80">
        <v>0</v>
      </c>
      <c r="AM59" s="79">
        <v>895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307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1640</v>
      </c>
      <c r="AO60" s="93">
        <v>1640</v>
      </c>
      <c r="AP60" s="94">
        <v>1640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317</v>
      </c>
      <c r="AI61" s="68">
        <v>0</v>
      </c>
      <c r="AJ61" s="68">
        <v>0</v>
      </c>
      <c r="AK61" s="68">
        <v>0</v>
      </c>
      <c r="AL61" s="68">
        <v>0</v>
      </c>
      <c r="AM61" s="68">
        <v>905</v>
      </c>
      <c r="AN61" s="68">
        <v>1650</v>
      </c>
      <c r="AO61" s="68">
        <v>1650</v>
      </c>
      <c r="AP61" s="69">
        <v>1650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327</v>
      </c>
      <c r="AI62" s="80">
        <v>0</v>
      </c>
      <c r="AJ62" s="80">
        <v>0</v>
      </c>
      <c r="AK62" s="80">
        <v>0</v>
      </c>
      <c r="AL62" s="80">
        <v>0</v>
      </c>
      <c r="AM62" s="79">
        <v>915</v>
      </c>
      <c r="AN62" s="80">
        <v>1660</v>
      </c>
      <c r="AO62" s="80">
        <v>1660</v>
      </c>
      <c r="AP62" s="81">
        <v>1660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327</v>
      </c>
      <c r="AI63" s="80">
        <v>0</v>
      </c>
      <c r="AJ63" s="80">
        <v>0</v>
      </c>
      <c r="AK63" s="80">
        <v>0</v>
      </c>
      <c r="AL63" s="80">
        <v>0</v>
      </c>
      <c r="AM63" s="79">
        <v>915</v>
      </c>
      <c r="AN63" s="80">
        <v>1660</v>
      </c>
      <c r="AO63" s="80">
        <v>1660</v>
      </c>
      <c r="AP63" s="81">
        <v>1660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317</v>
      </c>
      <c r="AI64" s="93">
        <v>0</v>
      </c>
      <c r="AJ64" s="93">
        <v>0</v>
      </c>
      <c r="AK64" s="93">
        <v>0</v>
      </c>
      <c r="AL64" s="93">
        <v>0</v>
      </c>
      <c r="AM64" s="92">
        <v>905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307</v>
      </c>
      <c r="AI65" s="68">
        <v>0</v>
      </c>
      <c r="AJ65" s="68">
        <v>0</v>
      </c>
      <c r="AK65" s="68">
        <v>0</v>
      </c>
      <c r="AL65" s="68">
        <v>0</v>
      </c>
      <c r="AM65" s="68">
        <v>895</v>
      </c>
      <c r="AN65" s="68">
        <v>1640</v>
      </c>
      <c r="AO65" s="68">
        <v>1640</v>
      </c>
      <c r="AP65" s="69">
        <v>1640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287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1620</v>
      </c>
      <c r="AO66" s="80">
        <v>1620</v>
      </c>
      <c r="AP66" s="81">
        <v>1620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267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1600</v>
      </c>
      <c r="AO67" s="80">
        <v>1600</v>
      </c>
      <c r="AP67" s="81">
        <v>1600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267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267</v>
      </c>
      <c r="AI69" s="68">
        <v>0</v>
      </c>
      <c r="AJ69" s="68">
        <v>0</v>
      </c>
      <c r="AK69" s="68">
        <v>0</v>
      </c>
      <c r="AL69" s="68">
        <v>0</v>
      </c>
      <c r="AM69" s="68">
        <v>855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272</v>
      </c>
      <c r="AI70" s="80">
        <v>0</v>
      </c>
      <c r="AJ70" s="80">
        <v>0</v>
      </c>
      <c r="AK70" s="80">
        <v>0</v>
      </c>
      <c r="AL70" s="80">
        <v>0</v>
      </c>
      <c r="AM70" s="79">
        <v>860</v>
      </c>
      <c r="AN70" s="80">
        <v>1605</v>
      </c>
      <c r="AO70" s="80">
        <v>1605</v>
      </c>
      <c r="AP70" s="81">
        <v>1605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277</v>
      </c>
      <c r="AI71" s="80">
        <v>0</v>
      </c>
      <c r="AJ71" s="80">
        <v>0</v>
      </c>
      <c r="AK71" s="80">
        <v>0</v>
      </c>
      <c r="AL71" s="80">
        <v>0</v>
      </c>
      <c r="AM71" s="79">
        <v>865</v>
      </c>
      <c r="AN71" s="80">
        <v>1610</v>
      </c>
      <c r="AO71" s="80">
        <v>1610</v>
      </c>
      <c r="AP71" s="81">
        <v>1610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282</v>
      </c>
      <c r="AI72" s="93">
        <v>0</v>
      </c>
      <c r="AJ72" s="93">
        <v>0</v>
      </c>
      <c r="AK72" s="93">
        <v>0</v>
      </c>
      <c r="AL72" s="93">
        <v>0</v>
      </c>
      <c r="AM72" s="92">
        <v>870</v>
      </c>
      <c r="AN72" s="93">
        <v>1615</v>
      </c>
      <c r="AO72" s="93">
        <v>1615</v>
      </c>
      <c r="AP72" s="94">
        <v>1615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287</v>
      </c>
      <c r="AI73" s="68">
        <v>0</v>
      </c>
      <c r="AJ73" s="68">
        <v>0</v>
      </c>
      <c r="AK73" s="68">
        <v>0</v>
      </c>
      <c r="AL73" s="68">
        <v>0</v>
      </c>
      <c r="AM73" s="68">
        <v>875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287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287</v>
      </c>
      <c r="AI75" s="80">
        <v>0</v>
      </c>
      <c r="AJ75" s="80">
        <v>0</v>
      </c>
      <c r="AK75" s="80">
        <v>0</v>
      </c>
      <c r="AL75" s="80">
        <v>0</v>
      </c>
      <c r="AM75" s="79">
        <v>875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1620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277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1610</v>
      </c>
      <c r="AO76" s="93">
        <v>1610</v>
      </c>
      <c r="AP76" s="94">
        <v>1610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282</v>
      </c>
      <c r="AI77" s="68">
        <v>0</v>
      </c>
      <c r="AJ77" s="68">
        <v>0</v>
      </c>
      <c r="AK77" s="68">
        <v>0</v>
      </c>
      <c r="AL77" s="68">
        <v>0</v>
      </c>
      <c r="AM77" s="68">
        <v>870</v>
      </c>
      <c r="AN77" s="68">
        <v>1615</v>
      </c>
      <c r="AO77" s="68">
        <v>1615</v>
      </c>
      <c r="AP77" s="69">
        <v>1615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287</v>
      </c>
      <c r="AI78" s="80">
        <v>0</v>
      </c>
      <c r="AJ78" s="80">
        <v>0</v>
      </c>
      <c r="AK78" s="80">
        <v>0</v>
      </c>
      <c r="AL78" s="80">
        <v>0</v>
      </c>
      <c r="AM78" s="79">
        <v>875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297</v>
      </c>
      <c r="AI79" s="80">
        <v>0</v>
      </c>
      <c r="AJ79" s="80">
        <v>0</v>
      </c>
      <c r="AK79" s="80">
        <v>0</v>
      </c>
      <c r="AL79" s="80">
        <v>0</v>
      </c>
      <c r="AM79" s="79">
        <v>885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287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277</v>
      </c>
      <c r="AI81" s="68">
        <v>0</v>
      </c>
      <c r="AJ81" s="68">
        <v>0</v>
      </c>
      <c r="AK81" s="68">
        <v>0</v>
      </c>
      <c r="AL81" s="68">
        <v>0</v>
      </c>
      <c r="AM81" s="68">
        <v>865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287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1620</v>
      </c>
      <c r="AO82" s="80">
        <v>1620</v>
      </c>
      <c r="AP82" s="81">
        <v>1620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297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307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1640</v>
      </c>
      <c r="AO84" s="93">
        <v>1640</v>
      </c>
      <c r="AP84" s="94">
        <v>1640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337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1670</v>
      </c>
      <c r="AO85" s="68">
        <v>1670</v>
      </c>
      <c r="AP85" s="69">
        <v>1670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362</v>
      </c>
      <c r="AI86" s="80">
        <v>0</v>
      </c>
      <c r="AJ86" s="80">
        <v>0</v>
      </c>
      <c r="AK86" s="80">
        <v>0</v>
      </c>
      <c r="AL86" s="80">
        <v>0</v>
      </c>
      <c r="AM86" s="79">
        <v>950</v>
      </c>
      <c r="AN86" s="80">
        <v>1695</v>
      </c>
      <c r="AO86" s="80">
        <v>1695</v>
      </c>
      <c r="AP86" s="81">
        <v>1695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367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352</v>
      </c>
      <c r="AI88" s="93">
        <v>0</v>
      </c>
      <c r="AJ88" s="93">
        <v>0</v>
      </c>
      <c r="AK88" s="93">
        <v>0</v>
      </c>
      <c r="AL88" s="93">
        <v>0</v>
      </c>
      <c r="AM88" s="92">
        <v>940</v>
      </c>
      <c r="AN88" s="93">
        <v>1685</v>
      </c>
      <c r="AO88" s="93">
        <v>1685</v>
      </c>
      <c r="AP88" s="94">
        <v>1685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327</v>
      </c>
      <c r="AI89" s="68">
        <v>0</v>
      </c>
      <c r="AJ89" s="68">
        <v>0</v>
      </c>
      <c r="AK89" s="68">
        <v>0</v>
      </c>
      <c r="AL89" s="68">
        <v>0</v>
      </c>
      <c r="AM89" s="68">
        <v>915</v>
      </c>
      <c r="AN89" s="68">
        <v>1660</v>
      </c>
      <c r="AO89" s="68">
        <v>1660</v>
      </c>
      <c r="AP89" s="69">
        <v>1660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307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287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257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227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207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187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177</v>
      </c>
      <c r="AI96" s="93">
        <v>0</v>
      </c>
      <c r="AJ96" s="93">
        <v>0</v>
      </c>
      <c r="AK96" s="93">
        <v>0</v>
      </c>
      <c r="AL96" s="93">
        <v>0</v>
      </c>
      <c r="AM96" s="92">
        <v>765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157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142</v>
      </c>
      <c r="AI98" s="80">
        <v>0</v>
      </c>
      <c r="AJ98" s="80">
        <v>0</v>
      </c>
      <c r="AK98" s="80">
        <v>0</v>
      </c>
      <c r="AL98" s="80">
        <v>0</v>
      </c>
      <c r="AM98" s="79">
        <v>730</v>
      </c>
      <c r="AN98" s="80">
        <v>1475</v>
      </c>
      <c r="AO98" s="80">
        <v>1475</v>
      </c>
      <c r="AP98" s="81">
        <v>1475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137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137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127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137</v>
      </c>
      <c r="AI102" s="80">
        <v>0</v>
      </c>
      <c r="AJ102" s="80">
        <v>0</v>
      </c>
      <c r="AK102" s="80">
        <v>0</v>
      </c>
      <c r="AL102" s="80">
        <v>0</v>
      </c>
      <c r="AM102" s="79">
        <v>725</v>
      </c>
      <c r="AN102" s="80">
        <v>1460</v>
      </c>
      <c r="AO102" s="80">
        <v>1460</v>
      </c>
      <c r="AP102" s="81">
        <v>1460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157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1470</v>
      </c>
      <c r="AO103" s="80">
        <v>1470</v>
      </c>
      <c r="AP103" s="81">
        <v>1470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167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1470</v>
      </c>
      <c r="AO104" s="93">
        <v>1470</v>
      </c>
      <c r="AP104" s="94">
        <v>1470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187</v>
      </c>
      <c r="AI105" s="68">
        <v>0</v>
      </c>
      <c r="AJ105" s="68">
        <v>0</v>
      </c>
      <c r="AK105" s="68">
        <v>0</v>
      </c>
      <c r="AL105" s="68">
        <v>0</v>
      </c>
      <c r="AM105" s="68">
        <v>775</v>
      </c>
      <c r="AN105" s="68">
        <v>1470</v>
      </c>
      <c r="AO105" s="68">
        <v>1470</v>
      </c>
      <c r="AP105" s="69">
        <v>1470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177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1460</v>
      </c>
      <c r="AO106" s="80">
        <v>1460</v>
      </c>
      <c r="AP106" s="81">
        <v>1460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177</v>
      </c>
      <c r="AI107" s="80">
        <v>0</v>
      </c>
      <c r="AJ107" s="80">
        <v>0</v>
      </c>
      <c r="AK107" s="80">
        <v>0</v>
      </c>
      <c r="AL107" s="80">
        <v>0</v>
      </c>
      <c r="AM107" s="79">
        <v>765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167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50" t="s">
        <v>91</v>
      </c>
      <c r="B109" s="251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2" t="s">
        <v>91</v>
      </c>
      <c r="R109" s="253"/>
      <c r="S109" s="107">
        <f aca="true" t="shared" si="1" ref="S109:BF109">SUM(S13:S108)/4000</f>
        <v>16.152</v>
      </c>
      <c r="T109" s="108">
        <f t="shared" si="1"/>
        <v>0.595</v>
      </c>
      <c r="U109" s="108">
        <f t="shared" si="1"/>
        <v>0</v>
      </c>
      <c r="V109" s="108">
        <f t="shared" si="1"/>
        <v>0</v>
      </c>
      <c r="W109" s="108">
        <f t="shared" si="1"/>
        <v>16.747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0.84</v>
      </c>
      <c r="AD109" s="161">
        <f t="shared" si="1"/>
        <v>12.4255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3.788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17.3655</v>
      </c>
      <c r="AN109" s="109">
        <f t="shared" si="1"/>
        <v>34.1125</v>
      </c>
      <c r="AO109" s="109">
        <f t="shared" si="1"/>
        <v>34.1125</v>
      </c>
      <c r="AP109" s="109">
        <f t="shared" si="1"/>
        <v>34.1125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34.1125</v>
      </c>
    </row>
    <row r="110" spans="1:58" ht="15">
      <c r="A110" s="217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9" t="s">
        <v>92</v>
      </c>
      <c r="R110" s="22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34" t="s">
        <v>93</v>
      </c>
      <c r="B111" s="23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36" t="s">
        <v>93</v>
      </c>
      <c r="R111" s="237"/>
      <c r="S111" s="130">
        <f aca="true" t="shared" si="5" ref="S111:BF111">MIN(S13:S108)</f>
        <v>564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35</v>
      </c>
      <c r="AD111" s="132">
        <f t="shared" si="5"/>
        <v>408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456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11" t="s">
        <v>95</v>
      </c>
      <c r="R112" s="307"/>
      <c r="S112" s="136"/>
      <c r="T112" s="136"/>
      <c r="U112" s="136"/>
      <c r="V112" s="136"/>
      <c r="W112" s="305" t="s">
        <v>96</v>
      </c>
      <c r="X112" s="305"/>
      <c r="Y112" s="305" t="s">
        <v>97</v>
      </c>
      <c r="Z112" s="306"/>
      <c r="AA112" s="311" t="s">
        <v>95</v>
      </c>
      <c r="AB112" s="314"/>
      <c r="AC112" s="314"/>
      <c r="AD112" s="314"/>
      <c r="AE112" s="307"/>
      <c r="AF112" s="305" t="s">
        <v>96</v>
      </c>
      <c r="AG112" s="305"/>
      <c r="AH112" s="305" t="s">
        <v>97</v>
      </c>
      <c r="AI112" s="251"/>
      <c r="AJ112" s="251"/>
      <c r="AK112" s="251"/>
      <c r="AL112" s="251"/>
      <c r="AM112" s="306"/>
      <c r="AN112" s="311" t="s">
        <v>95</v>
      </c>
      <c r="AO112" s="307"/>
      <c r="AP112" s="305" t="s">
        <v>96</v>
      </c>
      <c r="AQ112" s="305"/>
      <c r="AR112" s="305" t="s">
        <v>97</v>
      </c>
      <c r="AS112" s="306"/>
      <c r="AT112" s="307" t="s">
        <v>98</v>
      </c>
      <c r="AU112" s="305"/>
      <c r="AV112" s="305" t="s">
        <v>96</v>
      </c>
      <c r="AW112" s="306"/>
      <c r="AX112" s="307" t="s">
        <v>98</v>
      </c>
      <c r="AY112" s="305"/>
      <c r="AZ112" s="305" t="s">
        <v>96</v>
      </c>
      <c r="BA112" s="306"/>
      <c r="BB112" s="136" t="s">
        <v>98</v>
      </c>
      <c r="BC112" s="305" t="s">
        <v>96</v>
      </c>
      <c r="BD112" s="251"/>
      <c r="BE112" s="251"/>
      <c r="BF112" s="306"/>
    </row>
    <row r="113" spans="1:58" ht="15.75" thickTop="1">
      <c r="A113" s="295" t="s">
        <v>99</v>
      </c>
      <c r="B113" s="296"/>
      <c r="C113" s="297"/>
      <c r="D113" s="137" t="s">
        <v>100</v>
      </c>
      <c r="E113" s="298" t="s">
        <v>23</v>
      </c>
      <c r="F113" s="299"/>
      <c r="G113" s="300"/>
      <c r="H113" s="298" t="s">
        <v>24</v>
      </c>
      <c r="I113" s="299"/>
      <c r="J113" s="300"/>
      <c r="K113" s="298" t="s">
        <v>25</v>
      </c>
      <c r="L113" s="299"/>
      <c r="M113" s="299"/>
      <c r="N113" s="298" t="s">
        <v>101</v>
      </c>
      <c r="O113" s="299"/>
      <c r="P113" s="300"/>
      <c r="Q113" s="313" t="s">
        <v>102</v>
      </c>
      <c r="R113" s="292"/>
      <c r="S113" s="138"/>
      <c r="T113" s="138"/>
      <c r="U113" s="138"/>
      <c r="V113" s="138"/>
      <c r="W113" s="293" t="s">
        <v>53</v>
      </c>
      <c r="X113" s="293"/>
      <c r="Y113" s="293" t="s">
        <v>103</v>
      </c>
      <c r="Z113" s="294"/>
      <c r="AA113" s="313" t="s">
        <v>104</v>
      </c>
      <c r="AB113" s="315"/>
      <c r="AC113" s="315"/>
      <c r="AD113" s="315"/>
      <c r="AE113" s="292"/>
      <c r="AF113" s="308" t="s">
        <v>105</v>
      </c>
      <c r="AG113" s="308"/>
      <c r="AH113" s="293" t="s">
        <v>106</v>
      </c>
      <c r="AI113" s="312"/>
      <c r="AJ113" s="312"/>
      <c r="AK113" s="312"/>
      <c r="AL113" s="312"/>
      <c r="AM113" s="294"/>
      <c r="AN113" s="313" t="s">
        <v>107</v>
      </c>
      <c r="AO113" s="292"/>
      <c r="AP113" s="308" t="s">
        <v>105</v>
      </c>
      <c r="AQ113" s="308"/>
      <c r="AR113" s="293" t="s">
        <v>106</v>
      </c>
      <c r="AS113" s="294"/>
      <c r="AT113" s="292" t="s">
        <v>108</v>
      </c>
      <c r="AU113" s="293"/>
      <c r="AV113" s="293" t="s">
        <v>105</v>
      </c>
      <c r="AW113" s="294"/>
      <c r="AX113" s="292" t="s">
        <v>109</v>
      </c>
      <c r="AY113" s="293"/>
      <c r="AZ113" s="308" t="s">
        <v>67</v>
      </c>
      <c r="BA113" s="309"/>
      <c r="BB113" s="138" t="s">
        <v>110</v>
      </c>
      <c r="BC113" s="308" t="s">
        <v>69</v>
      </c>
      <c r="BD113" s="218"/>
      <c r="BE113" s="218"/>
      <c r="BF113" s="309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24" t="s">
        <v>112</v>
      </c>
      <c r="R114" s="301"/>
      <c r="S114" s="144"/>
      <c r="T114" s="144"/>
      <c r="U114" s="144"/>
      <c r="V114" s="144"/>
      <c r="W114" s="302" t="s">
        <v>54</v>
      </c>
      <c r="X114" s="302"/>
      <c r="Y114" s="302" t="s">
        <v>113</v>
      </c>
      <c r="Z114" s="303"/>
      <c r="AA114" s="324" t="s">
        <v>114</v>
      </c>
      <c r="AB114" s="326"/>
      <c r="AC114" s="326"/>
      <c r="AD114" s="326"/>
      <c r="AE114" s="301"/>
      <c r="AF114" s="304" t="s">
        <v>105</v>
      </c>
      <c r="AG114" s="304"/>
      <c r="AH114" s="302" t="s">
        <v>115</v>
      </c>
      <c r="AI114" s="323"/>
      <c r="AJ114" s="323"/>
      <c r="AK114" s="323"/>
      <c r="AL114" s="323"/>
      <c r="AM114" s="303"/>
      <c r="AN114" s="324" t="s">
        <v>116</v>
      </c>
      <c r="AO114" s="301"/>
      <c r="AP114" s="304" t="s">
        <v>117</v>
      </c>
      <c r="AQ114" s="304"/>
      <c r="AR114" s="302"/>
      <c r="AS114" s="303"/>
      <c r="AT114" s="301" t="s">
        <v>118</v>
      </c>
      <c r="AU114" s="302"/>
      <c r="AV114" s="304" t="s">
        <v>66</v>
      </c>
      <c r="AW114" s="325"/>
      <c r="AX114" s="301" t="s">
        <v>119</v>
      </c>
      <c r="AY114" s="302"/>
      <c r="AZ114" s="302" t="s">
        <v>68</v>
      </c>
      <c r="BA114" s="303"/>
      <c r="BB114" s="144" t="s">
        <v>116</v>
      </c>
      <c r="BC114" s="304" t="s">
        <v>120</v>
      </c>
      <c r="BD114" s="304"/>
      <c r="BE114" s="304"/>
      <c r="BF114" s="304"/>
    </row>
    <row r="115" spans="1:58" ht="17.25" thickTop="1">
      <c r="A115" s="317" t="s">
        <v>121</v>
      </c>
      <c r="B115" s="318"/>
      <c r="C115" s="31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7" t="s">
        <v>122</v>
      </c>
      <c r="B116" s="318"/>
      <c r="C116" s="31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0" t="s">
        <v>123</v>
      </c>
      <c r="B117" s="321"/>
      <c r="C117" s="32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175"/>
      <c r="B118" s="175"/>
      <c r="C118" s="175"/>
      <c r="D118" s="175"/>
      <c r="E118" s="316"/>
      <c r="F118" s="316"/>
      <c r="G118" s="316"/>
      <c r="H118" s="31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2018-08-23T06:15:33Z</dcterms:modified>
  <cp:category/>
  <cp:version/>
  <cp:contentType/>
  <cp:contentStatus/>
</cp:coreProperties>
</file>