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<sst xmlns="http://schemas.openxmlformats.org/spreadsheetml/2006/main" count="195" uniqueCount="130">
  <si>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</si>
  <si>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</si>
  <si>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</si>
  <si>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</si>
  <si>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</si>
  <si>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</si>
  <si>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</si>
  <si>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</si>
  <si>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</si>
  <si>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</si>
  <si>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</si>
  <si>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</si>
  <si>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</si>
  <si>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</si>
  <si>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</si>
  <si>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</si>
  <si>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</si>
  <si>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</si>
  <si>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</si>
  <si>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</si>
  <si>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</si>
  <si>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</si>
  <si>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</si>
  <si>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</si>
  <si>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</si>
  <si>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</si>
  <si>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</si>
  <si>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</si>
  <si>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</si>
  <si>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</si>
  <si>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</si>
  <si>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</si>
  <si>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</si>
  <si>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</si>
  <si>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</si>
  <si>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</si>
  <si>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</si>
  <si>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</si>
  <si>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</si>
  <si>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</si>
  <si>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</si>
  <si>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</si>
  <si>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</si>
  <si>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</si>
  <si>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</si>
  <si>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</si>
  <si>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</si>
  <si>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</si>
  <si>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</si>
  <si>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</si>
  <si>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</si>
  <si>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</si>
  <si>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</si>
  <si>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</si>
  <si>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</si>
  <si>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</si>
  <si>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</si>
  <si>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</si>
  <si>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</si>
  <si>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</si>
  <si>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</si>
  <si>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</si>
  <si>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</si>
  <si>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</si>
  <si>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</si>
  <si>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</si>
  <si>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</si>
  <si>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</si>
  <si>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</si>
  <si>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</si>
  <si>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</si>
  <si>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</si>
  <si>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</si>
  <si>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</si>
  <si>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</si>
  <si>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</si>
  <si>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</si>
  <si>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</si>
  <si>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</si>
  <si>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</si>
  <si>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</si>
  <si>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</si>
  <si>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</si>
  <si>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</si>
  <si>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</si>
  <si>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</si>
  <si>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</si>
  <si>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</si>
  <si>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</si>
  <si>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</si>
  <si>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</si>
  <si>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</si>
  <si>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</si>
  <si>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</si>
  <si>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</si>
  <si>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</si>
  <si>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</si>
  <si>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</si>
  <si>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</si>
  <si>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</si>
  <si>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</si>
  <si>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</si>
  <si>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</si>
  <si>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</si>
  <si>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</si>
  <si>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</si>
  <si>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</si>
  <si>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</si>
  <si>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</si>
  <si>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</si>
  <si>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</si>
  <si>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</si>
  <si>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</si>
  <si>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</si>
  <si>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</si>
  <si>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</si>
  <si>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</si>
  <si>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</si>
  <si>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</si>
  <si>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</si>
  <si>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</si>
  <si>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</si>
  <si>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</si>
  <si>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</si>
  <si>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</si>
  <si>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</si>
  <si>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</si>
  <si>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</si>
  <si>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01.12.2018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</si>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</sst>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0" t="s">
        <v>0</v>
      </c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1" t="s">
        <v>128</v>
      </c>
      <c r="I2" s="18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1" t="str">
        <f>H2</f>
        <v>01.12.2018</v>
      </c>
      <c r="AB2" s="183"/>
      <c r="AC2" s="183"/>
      <c r="AD2" s="183"/>
      <c r="AE2" s="18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85" t="s">
        <v>5</v>
      </c>
      <c r="F3" s="18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85" t="s">
        <v>5</v>
      </c>
      <c r="Z3" s="18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1">
        <v>0.4597222222222222</v>
      </c>
      <c r="G5" s="192"/>
      <c r="H5" s="52"/>
      <c r="I5" s="44" t="s">
        <v>9</v>
      </c>
      <c r="J5" s="212">
        <v>43434</v>
      </c>
      <c r="K5" s="213"/>
      <c r="L5" s="52"/>
      <c r="M5" s="53"/>
      <c r="N5" s="44"/>
      <c r="O5" s="214"/>
      <c r="P5" s="215"/>
      <c r="Q5" s="51" t="s">
        <v>10</v>
      </c>
      <c r="R5" s="52"/>
      <c r="S5" s="52"/>
      <c r="T5" s="52"/>
      <c r="U5" s="52"/>
      <c r="V5" s="52"/>
      <c r="W5" s="53"/>
      <c r="X5" s="53"/>
      <c r="Y5" s="191">
        <f>F5</f>
        <v>0.4597222222222222</v>
      </c>
      <c r="Z5" s="192"/>
      <c r="AA5" s="44"/>
      <c r="AB5" s="44"/>
      <c r="AC5" s="44"/>
      <c r="AD5" s="44"/>
      <c r="AE5" s="218" t="s">
        <v>9</v>
      </c>
      <c r="AF5" s="219"/>
      <c r="AG5" s="212">
        <f>J5</f>
        <v>43434</v>
      </c>
      <c r="AH5" s="220"/>
      <c r="AI5" s="1"/>
      <c r="AJ5" s="1"/>
      <c r="AK5" s="1"/>
      <c r="AL5" s="1"/>
      <c r="AM5" s="44"/>
      <c r="AN5" s="187"/>
      <c r="AO5" s="18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88" t="s">
        <v>129</v>
      </c>
      <c r="I6" s="18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88" t="str">
        <f>H6</f>
        <v>Initial</v>
      </c>
      <c r="AB6" s="190"/>
      <c r="AC6" s="190"/>
      <c r="AD6" s="190"/>
      <c r="AE6" s="18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3" t="s">
        <v>13</v>
      </c>
      <c r="B8" s="274"/>
      <c r="C8" s="277" t="s">
        <v>14</v>
      </c>
      <c r="D8" s="278"/>
      <c r="E8" s="278"/>
      <c r="F8" s="278"/>
      <c r="G8" s="278"/>
      <c r="H8" s="278"/>
      <c r="I8" s="278"/>
      <c r="J8" s="278"/>
      <c r="K8" s="278"/>
      <c r="L8" s="279"/>
      <c r="M8" s="280" t="s">
        <v>15</v>
      </c>
      <c r="N8" s="283" t="s">
        <v>16</v>
      </c>
      <c r="O8" s="289" t="s">
        <v>17</v>
      </c>
      <c r="P8" s="2"/>
      <c r="Q8" s="292" t="s">
        <v>13</v>
      </c>
      <c r="R8" s="293"/>
      <c r="S8" s="25"/>
      <c r="T8" s="25"/>
      <c r="U8" s="25"/>
      <c r="V8" s="25"/>
      <c r="W8" s="199" t="s">
        <v>18</v>
      </c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 t="s">
        <v>19</v>
      </c>
      <c r="AP8" s="199"/>
      <c r="AQ8" s="199"/>
      <c r="AR8" s="199" t="s">
        <v>20</v>
      </c>
      <c r="AS8" s="199"/>
      <c r="AT8" s="199"/>
      <c r="AU8" s="199"/>
      <c r="AV8" s="200" t="s">
        <v>21</v>
      </c>
      <c r="AW8" s="201"/>
      <c r="AX8" s="201"/>
      <c r="AY8" s="201"/>
      <c r="AZ8" s="201"/>
      <c r="BA8" s="201"/>
      <c r="BB8" s="201"/>
      <c r="BC8" s="201"/>
      <c r="BD8" s="202"/>
      <c r="BE8" s="26"/>
      <c r="BF8" s="225" t="s">
        <v>22</v>
      </c>
    </row>
    <row r="9" spans="1:58" ht="27.75" customHeight="1">
      <c r="A9" s="275"/>
      <c r="B9" s="276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81"/>
      <c r="N9" s="284"/>
      <c r="O9" s="290"/>
      <c r="P9" s="2"/>
      <c r="Q9" s="294"/>
      <c r="R9" s="295"/>
      <c r="S9" s="234" t="s">
        <v>28</v>
      </c>
      <c r="T9" s="235"/>
      <c r="U9" s="235"/>
      <c r="V9" s="235"/>
      <c r="W9" s="236"/>
      <c r="X9" s="288" t="s">
        <v>29</v>
      </c>
      <c r="Y9" s="204" t="s">
        <v>30</v>
      </c>
      <c r="Z9" s="204"/>
      <c r="AA9" s="204"/>
      <c r="AB9" s="205" t="s">
        <v>31</v>
      </c>
      <c r="AC9" s="206"/>
      <c r="AD9" s="207"/>
      <c r="AE9" s="205" t="s">
        <v>32</v>
      </c>
      <c r="AF9" s="206"/>
      <c r="AG9" s="206"/>
      <c r="AH9" s="206"/>
      <c r="AI9" s="206"/>
      <c r="AJ9" s="206"/>
      <c r="AK9" s="206"/>
      <c r="AL9" s="206"/>
      <c r="AM9" s="207"/>
      <c r="AN9" s="272" t="s">
        <v>33</v>
      </c>
      <c r="AO9" s="271" t="s">
        <v>34</v>
      </c>
      <c r="AP9" s="271" t="s">
        <v>35</v>
      </c>
      <c r="AQ9" s="271" t="s">
        <v>36</v>
      </c>
      <c r="AR9" s="271" t="s">
        <v>37</v>
      </c>
      <c r="AS9" s="271" t="s">
        <v>38</v>
      </c>
      <c r="AT9" s="204" t="s">
        <v>39</v>
      </c>
      <c r="AU9" s="204"/>
      <c r="AV9" s="204" t="s">
        <v>40</v>
      </c>
      <c r="AW9" s="204"/>
      <c r="AX9" s="204"/>
      <c r="AY9" s="204"/>
      <c r="AZ9" s="204"/>
      <c r="BA9" s="204"/>
      <c r="BB9" s="204"/>
      <c r="BC9" s="193" t="s">
        <v>41</v>
      </c>
      <c r="BD9" s="194"/>
      <c r="BE9" s="195"/>
      <c r="BF9" s="226"/>
    </row>
    <row r="10" spans="1:58" ht="24.75" customHeight="1">
      <c r="A10" s="286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58" t="s">
        <v>44</v>
      </c>
      <c r="L10" s="259"/>
      <c r="M10" s="281"/>
      <c r="N10" s="284"/>
      <c r="O10" s="290"/>
      <c r="P10" s="2"/>
      <c r="Q10" s="260" t="s">
        <v>42</v>
      </c>
      <c r="R10" s="242" t="s">
        <v>43</v>
      </c>
      <c r="S10" s="216" t="s">
        <v>45</v>
      </c>
      <c r="T10" s="216" t="s">
        <v>25</v>
      </c>
      <c r="U10" s="216" t="s">
        <v>24</v>
      </c>
      <c r="V10" s="216" t="s">
        <v>46</v>
      </c>
      <c r="W10" s="252" t="s">
        <v>33</v>
      </c>
      <c r="X10" s="288"/>
      <c r="Y10" s="204"/>
      <c r="Z10" s="204"/>
      <c r="AA10" s="204"/>
      <c r="AB10" s="208"/>
      <c r="AC10" s="209"/>
      <c r="AD10" s="210"/>
      <c r="AE10" s="203" t="s">
        <v>47</v>
      </c>
      <c r="AF10" s="204"/>
      <c r="AG10" s="204"/>
      <c r="AH10" s="204"/>
      <c r="AI10" s="203" t="s">
        <v>48</v>
      </c>
      <c r="AJ10" s="203"/>
      <c r="AK10" s="203"/>
      <c r="AL10" s="203"/>
      <c r="AM10" s="269" t="s">
        <v>33</v>
      </c>
      <c r="AN10" s="272"/>
      <c r="AO10" s="271"/>
      <c r="AP10" s="271"/>
      <c r="AQ10" s="271"/>
      <c r="AR10" s="271"/>
      <c r="AS10" s="271"/>
      <c r="AT10" s="211" t="s">
        <v>49</v>
      </c>
      <c r="AU10" s="211" t="s">
        <v>50</v>
      </c>
      <c r="AV10" s="204"/>
      <c r="AW10" s="204"/>
      <c r="AX10" s="204"/>
      <c r="AY10" s="204"/>
      <c r="AZ10" s="204"/>
      <c r="BA10" s="204"/>
      <c r="BB10" s="204"/>
      <c r="BC10" s="196"/>
      <c r="BD10" s="197"/>
      <c r="BE10" s="198"/>
      <c r="BF10" s="226"/>
    </row>
    <row r="11" spans="1:58" ht="38.25" customHeight="1" thickBot="1">
      <c r="A11" s="287"/>
      <c r="B11" s="25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2"/>
      <c r="N11" s="285"/>
      <c r="O11" s="291"/>
      <c r="P11" s="2"/>
      <c r="Q11" s="260"/>
      <c r="R11" s="242"/>
      <c r="S11" s="237"/>
      <c r="T11" s="217"/>
      <c r="U11" s="217"/>
      <c r="V11" s="217"/>
      <c r="W11" s="253"/>
      <c r="X11" s="28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0"/>
      <c r="AN11" s="272"/>
      <c r="AO11" s="271"/>
      <c r="AP11" s="271"/>
      <c r="AQ11" s="271"/>
      <c r="AR11" s="271"/>
      <c r="AS11" s="271"/>
      <c r="AT11" s="211"/>
      <c r="AU11" s="21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26"/>
    </row>
    <row r="12" spans="1:58" ht="61.5" thickBot="1" thickTop="1">
      <c r="A12" s="15" t="s">
        <v>70</v>
      </c>
      <c r="B12" s="16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4"/>
      <c r="M12" s="16" t="s">
        <v>73</v>
      </c>
      <c r="N12" s="16" t="s">
        <v>74</v>
      </c>
      <c r="O12" s="17" t="s">
        <v>75</v>
      </c>
      <c r="P12" s="2"/>
      <c r="Q12" s="261"/>
      <c r="R12" s="243"/>
      <c r="S12" s="265" t="s">
        <v>76</v>
      </c>
      <c r="T12" s="266"/>
      <c r="U12" s="266"/>
      <c r="V12" s="266"/>
      <c r="W12" s="267"/>
      <c r="X12" s="24" t="s">
        <v>77</v>
      </c>
      <c r="Y12" s="268" t="s">
        <v>78</v>
      </c>
      <c r="Z12" s="268"/>
      <c r="AA12" s="268"/>
      <c r="AB12" s="244" t="s">
        <v>79</v>
      </c>
      <c r="AC12" s="245"/>
      <c r="AD12" s="245"/>
      <c r="AE12" s="206"/>
      <c r="AF12" s="206"/>
      <c r="AG12" s="206"/>
      <c r="AH12" s="206"/>
      <c r="AI12" s="206"/>
      <c r="AJ12" s="206"/>
      <c r="AK12" s="206"/>
      <c r="AL12" s="206"/>
      <c r="AM12" s="20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8" t="s">
        <v>88</v>
      </c>
      <c r="AW12" s="268"/>
      <c r="AX12" s="268"/>
      <c r="AY12" s="268"/>
      <c r="AZ12" s="268"/>
      <c r="BA12" s="268"/>
      <c r="BB12" s="268"/>
      <c r="BC12" s="244" t="s">
        <v>89</v>
      </c>
      <c r="BD12" s="245"/>
      <c r="BE12" s="314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270</v>
      </c>
      <c r="T13" s="60">
        <v>0</v>
      </c>
      <c r="U13" s="60">
        <v>0</v>
      </c>
      <c r="V13" s="60">
        <v>0</v>
      </c>
      <c r="W13" s="60">
        <v>270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450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500</v>
      </c>
      <c r="AN13" s="62">
        <v>770</v>
      </c>
      <c r="AO13" s="62">
        <v>770</v>
      </c>
      <c r="AP13" s="63">
        <v>770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770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270</v>
      </c>
      <c r="T14" s="67">
        <v>0</v>
      </c>
      <c r="U14" s="67">
        <v>0</v>
      </c>
      <c r="V14" s="67">
        <v>0</v>
      </c>
      <c r="W14" s="67">
        <v>270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425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475</v>
      </c>
      <c r="AN14" s="69">
        <v>745</v>
      </c>
      <c r="AO14" s="69">
        <v>745</v>
      </c>
      <c r="AP14" s="70">
        <v>745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745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270</v>
      </c>
      <c r="T15" s="67">
        <v>0</v>
      </c>
      <c r="U15" s="67">
        <v>0</v>
      </c>
      <c r="V15" s="67">
        <v>0</v>
      </c>
      <c r="W15" s="67">
        <v>270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405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455</v>
      </c>
      <c r="AN15" s="149">
        <v>725</v>
      </c>
      <c r="AO15" s="149">
        <v>725</v>
      </c>
      <c r="AP15" s="150">
        <v>725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725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270</v>
      </c>
      <c r="T16" s="74">
        <v>0</v>
      </c>
      <c r="U16" s="74">
        <v>0</v>
      </c>
      <c r="V16" s="74">
        <v>0</v>
      </c>
      <c r="W16" s="74">
        <v>270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385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435</v>
      </c>
      <c r="AN16" s="76">
        <v>705</v>
      </c>
      <c r="AO16" s="76">
        <v>705</v>
      </c>
      <c r="AP16" s="77">
        <v>705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705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270</v>
      </c>
      <c r="T17" s="60">
        <v>0</v>
      </c>
      <c r="U17" s="60">
        <v>0</v>
      </c>
      <c r="V17" s="60">
        <v>0</v>
      </c>
      <c r="W17" s="60">
        <v>270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365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415</v>
      </c>
      <c r="AN17" s="62">
        <v>685</v>
      </c>
      <c r="AO17" s="62">
        <v>685</v>
      </c>
      <c r="AP17" s="63">
        <v>685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685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270</v>
      </c>
      <c r="T18" s="67">
        <v>0</v>
      </c>
      <c r="U18" s="67">
        <v>0</v>
      </c>
      <c r="V18" s="67">
        <v>0</v>
      </c>
      <c r="W18" s="67">
        <v>270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355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405</v>
      </c>
      <c r="AN18" s="69">
        <v>675</v>
      </c>
      <c r="AO18" s="69">
        <v>675</v>
      </c>
      <c r="AP18" s="70">
        <v>675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675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270</v>
      </c>
      <c r="T19" s="67">
        <v>0</v>
      </c>
      <c r="U19" s="67">
        <v>0</v>
      </c>
      <c r="V19" s="67">
        <v>0</v>
      </c>
      <c r="W19" s="67">
        <v>270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340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390</v>
      </c>
      <c r="AN19" s="149">
        <v>660</v>
      </c>
      <c r="AO19" s="149">
        <v>660</v>
      </c>
      <c r="AP19" s="150">
        <v>660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660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270</v>
      </c>
      <c r="T20" s="74">
        <v>0</v>
      </c>
      <c r="U20" s="74">
        <v>0</v>
      </c>
      <c r="V20" s="74">
        <v>0</v>
      </c>
      <c r="W20" s="74">
        <v>270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330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380</v>
      </c>
      <c r="AN20" s="76">
        <v>650</v>
      </c>
      <c r="AO20" s="76">
        <v>650</v>
      </c>
      <c r="AP20" s="77">
        <v>650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650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270</v>
      </c>
      <c r="T21" s="60">
        <v>0</v>
      </c>
      <c r="U21" s="60">
        <v>0</v>
      </c>
      <c r="V21" s="60">
        <v>0</v>
      </c>
      <c r="W21" s="60">
        <v>270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320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370</v>
      </c>
      <c r="AN21" s="62">
        <v>640</v>
      </c>
      <c r="AO21" s="62">
        <v>640</v>
      </c>
      <c r="AP21" s="63">
        <v>640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640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270</v>
      </c>
      <c r="T22" s="67">
        <v>0</v>
      </c>
      <c r="U22" s="67">
        <v>0</v>
      </c>
      <c r="V22" s="67">
        <v>0</v>
      </c>
      <c r="W22" s="67">
        <v>270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315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365</v>
      </c>
      <c r="AN22" s="69">
        <v>635</v>
      </c>
      <c r="AO22" s="69">
        <v>635</v>
      </c>
      <c r="AP22" s="70">
        <v>635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635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270</v>
      </c>
      <c r="T23" s="67">
        <v>0</v>
      </c>
      <c r="U23" s="67">
        <v>0</v>
      </c>
      <c r="V23" s="67">
        <v>0</v>
      </c>
      <c r="W23" s="67">
        <v>270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310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360</v>
      </c>
      <c r="AN23" s="69">
        <v>630</v>
      </c>
      <c r="AO23" s="69">
        <v>630</v>
      </c>
      <c r="AP23" s="70">
        <v>630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630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270</v>
      </c>
      <c r="T24" s="74">
        <v>0</v>
      </c>
      <c r="U24" s="74">
        <v>0</v>
      </c>
      <c r="V24" s="74">
        <v>0</v>
      </c>
      <c r="W24" s="74">
        <v>270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310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360</v>
      </c>
      <c r="AN24" s="76">
        <v>630</v>
      </c>
      <c r="AO24" s="76">
        <v>630</v>
      </c>
      <c r="AP24" s="77">
        <v>630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630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270</v>
      </c>
      <c r="T25" s="157">
        <v>0</v>
      </c>
      <c r="U25" s="157">
        <v>0</v>
      </c>
      <c r="V25" s="157">
        <v>0</v>
      </c>
      <c r="W25" s="157">
        <v>270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305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355</v>
      </c>
      <c r="AN25" s="159">
        <v>625</v>
      </c>
      <c r="AO25" s="159">
        <v>625</v>
      </c>
      <c r="AP25" s="160">
        <v>625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625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270</v>
      </c>
      <c r="T26" s="67">
        <v>0</v>
      </c>
      <c r="U26" s="67">
        <v>0</v>
      </c>
      <c r="V26" s="67">
        <v>0</v>
      </c>
      <c r="W26" s="67">
        <v>270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300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350</v>
      </c>
      <c r="AN26" s="69">
        <v>620</v>
      </c>
      <c r="AO26" s="69">
        <v>620</v>
      </c>
      <c r="AP26" s="70">
        <v>620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620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270</v>
      </c>
      <c r="T27" s="67">
        <v>0</v>
      </c>
      <c r="U27" s="67">
        <v>0</v>
      </c>
      <c r="V27" s="67">
        <v>0</v>
      </c>
      <c r="W27" s="67">
        <v>270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300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350</v>
      </c>
      <c r="AN27" s="69">
        <v>620</v>
      </c>
      <c r="AO27" s="69">
        <v>620</v>
      </c>
      <c r="AP27" s="70">
        <v>620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620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270</v>
      </c>
      <c r="T28" s="74">
        <v>0</v>
      </c>
      <c r="U28" s="74">
        <v>0</v>
      </c>
      <c r="V28" s="74">
        <v>0</v>
      </c>
      <c r="W28" s="74">
        <v>270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300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350</v>
      </c>
      <c r="AN28" s="76">
        <v>620</v>
      </c>
      <c r="AO28" s="76">
        <v>620</v>
      </c>
      <c r="AP28" s="77">
        <v>620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620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270</v>
      </c>
      <c r="T29" s="60">
        <v>0</v>
      </c>
      <c r="U29" s="60">
        <v>0</v>
      </c>
      <c r="V29" s="60">
        <v>0</v>
      </c>
      <c r="W29" s="60">
        <v>270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300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350</v>
      </c>
      <c r="AN29" s="62">
        <v>620</v>
      </c>
      <c r="AO29" s="62">
        <v>620</v>
      </c>
      <c r="AP29" s="63">
        <v>620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620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270</v>
      </c>
      <c r="T30" s="67">
        <v>0</v>
      </c>
      <c r="U30" s="67">
        <v>0</v>
      </c>
      <c r="V30" s="67">
        <v>0</v>
      </c>
      <c r="W30" s="67">
        <v>270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305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355</v>
      </c>
      <c r="AN30" s="69">
        <v>625</v>
      </c>
      <c r="AO30" s="69">
        <v>625</v>
      </c>
      <c r="AP30" s="70">
        <v>625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625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270</v>
      </c>
      <c r="T31" s="67">
        <v>0</v>
      </c>
      <c r="U31" s="67">
        <v>0</v>
      </c>
      <c r="V31" s="67">
        <v>0</v>
      </c>
      <c r="W31" s="67">
        <v>270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305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355</v>
      </c>
      <c r="AN31" s="69">
        <v>625</v>
      </c>
      <c r="AO31" s="69">
        <v>625</v>
      </c>
      <c r="AP31" s="70">
        <v>625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625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270</v>
      </c>
      <c r="T32" s="74">
        <v>0</v>
      </c>
      <c r="U32" s="74">
        <v>0</v>
      </c>
      <c r="V32" s="74">
        <v>0</v>
      </c>
      <c r="W32" s="74">
        <v>270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300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350</v>
      </c>
      <c r="AN32" s="76">
        <v>620</v>
      </c>
      <c r="AO32" s="76">
        <v>620</v>
      </c>
      <c r="AP32" s="77">
        <v>620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620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270</v>
      </c>
      <c r="T33" s="60">
        <v>0</v>
      </c>
      <c r="U33" s="60">
        <v>0</v>
      </c>
      <c r="V33" s="60">
        <v>0</v>
      </c>
      <c r="W33" s="60">
        <v>270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300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350</v>
      </c>
      <c r="AN33" s="62">
        <v>620</v>
      </c>
      <c r="AO33" s="62">
        <v>620</v>
      </c>
      <c r="AP33" s="63">
        <v>620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620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270</v>
      </c>
      <c r="T34" s="67">
        <v>0</v>
      </c>
      <c r="U34" s="67">
        <v>0</v>
      </c>
      <c r="V34" s="67">
        <v>0</v>
      </c>
      <c r="W34" s="67">
        <v>270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305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355</v>
      </c>
      <c r="AN34" s="69">
        <v>625</v>
      </c>
      <c r="AO34" s="69">
        <v>625</v>
      </c>
      <c r="AP34" s="70">
        <v>625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625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270</v>
      </c>
      <c r="T35" s="67">
        <v>0</v>
      </c>
      <c r="U35" s="67">
        <v>0</v>
      </c>
      <c r="V35" s="67">
        <v>0</v>
      </c>
      <c r="W35" s="67">
        <v>270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295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345</v>
      </c>
      <c r="AN35" s="149">
        <v>615</v>
      </c>
      <c r="AO35" s="149">
        <v>615</v>
      </c>
      <c r="AP35" s="150">
        <v>615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615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270</v>
      </c>
      <c r="T36" s="74">
        <v>0</v>
      </c>
      <c r="U36" s="74">
        <v>0</v>
      </c>
      <c r="V36" s="74">
        <v>0</v>
      </c>
      <c r="W36" s="74">
        <v>270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305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355</v>
      </c>
      <c r="AN36" s="173">
        <v>625</v>
      </c>
      <c r="AO36" s="173">
        <v>625</v>
      </c>
      <c r="AP36" s="174">
        <v>625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625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270</v>
      </c>
      <c r="T37" s="60">
        <v>0</v>
      </c>
      <c r="U37" s="60">
        <v>0</v>
      </c>
      <c r="V37" s="60">
        <v>0</v>
      </c>
      <c r="W37" s="60">
        <v>270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330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380</v>
      </c>
      <c r="AN37" s="62">
        <v>650</v>
      </c>
      <c r="AO37" s="62">
        <v>650</v>
      </c>
      <c r="AP37" s="63">
        <v>650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650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270</v>
      </c>
      <c r="T38" s="67">
        <v>0</v>
      </c>
      <c r="U38" s="67">
        <v>0</v>
      </c>
      <c r="V38" s="67">
        <v>0</v>
      </c>
      <c r="W38" s="67">
        <v>270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365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415</v>
      </c>
      <c r="AN38" s="69">
        <v>685</v>
      </c>
      <c r="AO38" s="69">
        <v>685</v>
      </c>
      <c r="AP38" s="70">
        <v>685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685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270</v>
      </c>
      <c r="T39" s="67">
        <v>0</v>
      </c>
      <c r="U39" s="67">
        <v>0</v>
      </c>
      <c r="V39" s="67">
        <v>0</v>
      </c>
      <c r="W39" s="67">
        <v>270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410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460</v>
      </c>
      <c r="AN39" s="69">
        <v>730</v>
      </c>
      <c r="AO39" s="69">
        <v>730</v>
      </c>
      <c r="AP39" s="70">
        <v>730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730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271</v>
      </c>
      <c r="T40" s="74">
        <v>0</v>
      </c>
      <c r="U40" s="74">
        <v>0</v>
      </c>
      <c r="V40" s="74">
        <v>0</v>
      </c>
      <c r="W40" s="74">
        <v>271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459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509</v>
      </c>
      <c r="AN40" s="76">
        <v>780</v>
      </c>
      <c r="AO40" s="76">
        <v>780</v>
      </c>
      <c r="AP40" s="77">
        <v>780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780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296</v>
      </c>
      <c r="T41" s="60">
        <v>0</v>
      </c>
      <c r="U41" s="60">
        <v>0</v>
      </c>
      <c r="V41" s="60">
        <v>0</v>
      </c>
      <c r="W41" s="60">
        <v>296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469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519</v>
      </c>
      <c r="AN41" s="62">
        <v>815</v>
      </c>
      <c r="AO41" s="62">
        <v>815</v>
      </c>
      <c r="AP41" s="63">
        <v>815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815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324</v>
      </c>
      <c r="T42" s="67">
        <v>0</v>
      </c>
      <c r="U42" s="67">
        <v>0</v>
      </c>
      <c r="V42" s="67">
        <v>0</v>
      </c>
      <c r="W42" s="67">
        <v>324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481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531</v>
      </c>
      <c r="AN42" s="69">
        <v>855</v>
      </c>
      <c r="AO42" s="69">
        <v>855</v>
      </c>
      <c r="AP42" s="70">
        <v>855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855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341</v>
      </c>
      <c r="T43" s="67">
        <v>0</v>
      </c>
      <c r="U43" s="67">
        <v>0</v>
      </c>
      <c r="V43" s="67">
        <v>0</v>
      </c>
      <c r="W43" s="67">
        <v>341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489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539</v>
      </c>
      <c r="AN43" s="69">
        <v>880</v>
      </c>
      <c r="AO43" s="69">
        <v>880</v>
      </c>
      <c r="AP43" s="70">
        <v>880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880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359</v>
      </c>
      <c r="T44" s="74">
        <v>0</v>
      </c>
      <c r="U44" s="74">
        <v>0</v>
      </c>
      <c r="V44" s="74">
        <v>0</v>
      </c>
      <c r="W44" s="74">
        <v>359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496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546</v>
      </c>
      <c r="AN44" s="76">
        <v>905</v>
      </c>
      <c r="AO44" s="76">
        <v>905</v>
      </c>
      <c r="AP44" s="77">
        <v>905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905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373</v>
      </c>
      <c r="T45" s="157">
        <v>0</v>
      </c>
      <c r="U45" s="157">
        <v>0</v>
      </c>
      <c r="V45" s="157">
        <v>0</v>
      </c>
      <c r="W45" s="157">
        <v>373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502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552</v>
      </c>
      <c r="AN45" s="159">
        <v>925</v>
      </c>
      <c r="AO45" s="159">
        <v>925</v>
      </c>
      <c r="AP45" s="160">
        <v>925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925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390</v>
      </c>
      <c r="T46" s="67">
        <v>0</v>
      </c>
      <c r="U46" s="67">
        <v>0</v>
      </c>
      <c r="V46" s="67">
        <v>0</v>
      </c>
      <c r="W46" s="67">
        <v>390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510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560</v>
      </c>
      <c r="AN46" s="69">
        <v>950</v>
      </c>
      <c r="AO46" s="69">
        <v>950</v>
      </c>
      <c r="AP46" s="70">
        <v>950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950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415</v>
      </c>
      <c r="T47" s="67">
        <v>0</v>
      </c>
      <c r="U47" s="67">
        <v>0</v>
      </c>
      <c r="V47" s="67">
        <v>0</v>
      </c>
      <c r="W47" s="67">
        <v>415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520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570</v>
      </c>
      <c r="AN47" s="69">
        <v>985</v>
      </c>
      <c r="AO47" s="69">
        <v>985</v>
      </c>
      <c r="AP47" s="70">
        <v>985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985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432</v>
      </c>
      <c r="T48" s="74">
        <v>0</v>
      </c>
      <c r="U48" s="74">
        <v>0</v>
      </c>
      <c r="V48" s="74">
        <v>0</v>
      </c>
      <c r="W48" s="74">
        <v>432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528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578</v>
      </c>
      <c r="AN48" s="76">
        <v>1010</v>
      </c>
      <c r="AO48" s="76">
        <v>1010</v>
      </c>
      <c r="AP48" s="77">
        <v>1010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1010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439</v>
      </c>
      <c r="T49" s="60">
        <v>0</v>
      </c>
      <c r="U49" s="60">
        <v>0</v>
      </c>
      <c r="V49" s="60">
        <v>0</v>
      </c>
      <c r="W49" s="60">
        <v>439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531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581</v>
      </c>
      <c r="AN49" s="62">
        <v>1020</v>
      </c>
      <c r="AO49" s="62">
        <v>1020</v>
      </c>
      <c r="AP49" s="63">
        <v>1020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1020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453</v>
      </c>
      <c r="T50" s="67">
        <v>0</v>
      </c>
      <c r="U50" s="67">
        <v>0</v>
      </c>
      <c r="V50" s="67">
        <v>0</v>
      </c>
      <c r="W50" s="67">
        <v>453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537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587</v>
      </c>
      <c r="AN50" s="69">
        <v>1040</v>
      </c>
      <c r="AO50" s="69">
        <v>1040</v>
      </c>
      <c r="AP50" s="70">
        <v>1040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1040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460</v>
      </c>
      <c r="T51" s="67">
        <v>10</v>
      </c>
      <c r="U51" s="67">
        <v>0</v>
      </c>
      <c r="V51" s="67">
        <v>0</v>
      </c>
      <c r="W51" s="67">
        <v>470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540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590</v>
      </c>
      <c r="AN51" s="69">
        <v>1060</v>
      </c>
      <c r="AO51" s="69">
        <v>1060</v>
      </c>
      <c r="AP51" s="70">
        <v>1060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1060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460</v>
      </c>
      <c r="T52" s="74">
        <v>30</v>
      </c>
      <c r="U52" s="74">
        <v>0</v>
      </c>
      <c r="V52" s="74">
        <v>0</v>
      </c>
      <c r="W52" s="74">
        <v>490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590</v>
      </c>
      <c r="AN52" s="76">
        <v>1080</v>
      </c>
      <c r="AO52" s="76">
        <v>1080</v>
      </c>
      <c r="AP52" s="77">
        <v>1080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1080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460</v>
      </c>
      <c r="T53" s="157">
        <v>40</v>
      </c>
      <c r="U53" s="157">
        <v>0</v>
      </c>
      <c r="V53" s="157">
        <v>0</v>
      </c>
      <c r="W53" s="157">
        <v>500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590</v>
      </c>
      <c r="AN53" s="159">
        <v>1090</v>
      </c>
      <c r="AO53" s="159">
        <v>1090</v>
      </c>
      <c r="AP53" s="160">
        <v>1090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1090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460</v>
      </c>
      <c r="T54" s="67">
        <v>50</v>
      </c>
      <c r="U54" s="67">
        <v>0</v>
      </c>
      <c r="V54" s="67">
        <v>0</v>
      </c>
      <c r="W54" s="67">
        <v>510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10</v>
      </c>
      <c r="AI54" s="69">
        <v>0</v>
      </c>
      <c r="AJ54" s="69">
        <v>0</v>
      </c>
      <c r="AK54" s="69">
        <v>0</v>
      </c>
      <c r="AL54" s="69">
        <v>0</v>
      </c>
      <c r="AM54" s="68">
        <v>600</v>
      </c>
      <c r="AN54" s="69">
        <v>1110</v>
      </c>
      <c r="AO54" s="69">
        <v>1110</v>
      </c>
      <c r="AP54" s="70">
        <v>1110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1110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460</v>
      </c>
      <c r="T55" s="67">
        <v>50</v>
      </c>
      <c r="U55" s="67">
        <v>0</v>
      </c>
      <c r="V55" s="67">
        <v>0</v>
      </c>
      <c r="W55" s="67">
        <v>510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30</v>
      </c>
      <c r="AI55" s="149">
        <v>0</v>
      </c>
      <c r="AJ55" s="149">
        <v>0</v>
      </c>
      <c r="AK55" s="149">
        <v>0</v>
      </c>
      <c r="AL55" s="149">
        <v>0</v>
      </c>
      <c r="AM55" s="148">
        <v>620</v>
      </c>
      <c r="AN55" s="149">
        <v>1130</v>
      </c>
      <c r="AO55" s="149">
        <v>1130</v>
      </c>
      <c r="AP55" s="150">
        <v>1130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1130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460</v>
      </c>
      <c r="T56" s="74">
        <v>50</v>
      </c>
      <c r="U56" s="74">
        <v>0</v>
      </c>
      <c r="V56" s="74">
        <v>0</v>
      </c>
      <c r="W56" s="74">
        <v>510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50</v>
      </c>
      <c r="AI56" s="76">
        <v>0</v>
      </c>
      <c r="AJ56" s="76">
        <v>0</v>
      </c>
      <c r="AK56" s="76">
        <v>0</v>
      </c>
      <c r="AL56" s="76">
        <v>0</v>
      </c>
      <c r="AM56" s="75">
        <v>640</v>
      </c>
      <c r="AN56" s="76">
        <v>1150</v>
      </c>
      <c r="AO56" s="76">
        <v>1150</v>
      </c>
      <c r="AP56" s="77">
        <v>1150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1150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460</v>
      </c>
      <c r="T57" s="60">
        <v>50</v>
      </c>
      <c r="U57" s="60">
        <v>0</v>
      </c>
      <c r="V57" s="60">
        <v>0</v>
      </c>
      <c r="W57" s="60">
        <v>510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60</v>
      </c>
      <c r="AI57" s="62">
        <v>0</v>
      </c>
      <c r="AJ57" s="62">
        <v>0</v>
      </c>
      <c r="AK57" s="62">
        <v>0</v>
      </c>
      <c r="AL57" s="62">
        <v>0</v>
      </c>
      <c r="AM57" s="62">
        <v>650</v>
      </c>
      <c r="AN57" s="62">
        <v>1160</v>
      </c>
      <c r="AO57" s="62">
        <v>1160</v>
      </c>
      <c r="AP57" s="63">
        <v>1160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1160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460</v>
      </c>
      <c r="T58" s="67">
        <v>50</v>
      </c>
      <c r="U58" s="67">
        <v>0</v>
      </c>
      <c r="V58" s="67">
        <v>0</v>
      </c>
      <c r="W58" s="67">
        <v>510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80</v>
      </c>
      <c r="AI58" s="69">
        <v>0</v>
      </c>
      <c r="AJ58" s="69">
        <v>0</v>
      </c>
      <c r="AK58" s="69">
        <v>0</v>
      </c>
      <c r="AL58" s="69">
        <v>0</v>
      </c>
      <c r="AM58" s="68">
        <v>670</v>
      </c>
      <c r="AN58" s="69">
        <v>1180</v>
      </c>
      <c r="AO58" s="69">
        <v>1180</v>
      </c>
      <c r="AP58" s="70">
        <v>1180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1180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460</v>
      </c>
      <c r="T59" s="67">
        <v>50</v>
      </c>
      <c r="U59" s="67">
        <v>0</v>
      </c>
      <c r="V59" s="67">
        <v>0</v>
      </c>
      <c r="W59" s="67">
        <v>510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100</v>
      </c>
      <c r="AI59" s="69">
        <v>0</v>
      </c>
      <c r="AJ59" s="69">
        <v>0</v>
      </c>
      <c r="AK59" s="69">
        <v>0</v>
      </c>
      <c r="AL59" s="69">
        <v>0</v>
      </c>
      <c r="AM59" s="68">
        <v>690</v>
      </c>
      <c r="AN59" s="69">
        <v>1200</v>
      </c>
      <c r="AO59" s="69">
        <v>1200</v>
      </c>
      <c r="AP59" s="70">
        <v>1200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1200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50</v>
      </c>
      <c r="U60" s="74">
        <v>0</v>
      </c>
      <c r="V60" s="74">
        <v>0</v>
      </c>
      <c r="W60" s="74">
        <v>510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110</v>
      </c>
      <c r="AI60" s="76">
        <v>0</v>
      </c>
      <c r="AJ60" s="76">
        <v>0</v>
      </c>
      <c r="AK60" s="76">
        <v>0</v>
      </c>
      <c r="AL60" s="76">
        <v>0</v>
      </c>
      <c r="AM60" s="75">
        <v>700</v>
      </c>
      <c r="AN60" s="76">
        <v>1210</v>
      </c>
      <c r="AO60" s="76">
        <v>1210</v>
      </c>
      <c r="AP60" s="77">
        <v>1210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1210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50</v>
      </c>
      <c r="U61" s="60">
        <v>0</v>
      </c>
      <c r="V61" s="60">
        <v>0</v>
      </c>
      <c r="W61" s="60">
        <v>510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115</v>
      </c>
      <c r="AI61" s="62">
        <v>0</v>
      </c>
      <c r="AJ61" s="62">
        <v>0</v>
      </c>
      <c r="AK61" s="62">
        <v>0</v>
      </c>
      <c r="AL61" s="62">
        <v>0</v>
      </c>
      <c r="AM61" s="62">
        <v>705</v>
      </c>
      <c r="AN61" s="62">
        <v>1215</v>
      </c>
      <c r="AO61" s="62">
        <v>1215</v>
      </c>
      <c r="AP61" s="63">
        <v>1215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1215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50</v>
      </c>
      <c r="U62" s="67">
        <v>0</v>
      </c>
      <c r="V62" s="67">
        <v>0</v>
      </c>
      <c r="W62" s="67">
        <v>510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120</v>
      </c>
      <c r="AI62" s="69">
        <v>0</v>
      </c>
      <c r="AJ62" s="69">
        <v>0</v>
      </c>
      <c r="AK62" s="69">
        <v>0</v>
      </c>
      <c r="AL62" s="69">
        <v>0</v>
      </c>
      <c r="AM62" s="68">
        <v>710</v>
      </c>
      <c r="AN62" s="69">
        <v>1220</v>
      </c>
      <c r="AO62" s="69">
        <v>1220</v>
      </c>
      <c r="AP62" s="70">
        <v>1220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1220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50</v>
      </c>
      <c r="U63" s="67">
        <v>0</v>
      </c>
      <c r="V63" s="67">
        <v>0</v>
      </c>
      <c r="W63" s="67">
        <v>510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115</v>
      </c>
      <c r="AI63" s="69">
        <v>0</v>
      </c>
      <c r="AJ63" s="69">
        <v>0</v>
      </c>
      <c r="AK63" s="69">
        <v>0</v>
      </c>
      <c r="AL63" s="69">
        <v>0</v>
      </c>
      <c r="AM63" s="68">
        <v>705</v>
      </c>
      <c r="AN63" s="69">
        <v>1215</v>
      </c>
      <c r="AO63" s="69">
        <v>1215</v>
      </c>
      <c r="AP63" s="70">
        <v>1215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1215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50</v>
      </c>
      <c r="U64" s="74">
        <v>0</v>
      </c>
      <c r="V64" s="74">
        <v>0</v>
      </c>
      <c r="W64" s="74">
        <v>510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105</v>
      </c>
      <c r="AI64" s="76">
        <v>0</v>
      </c>
      <c r="AJ64" s="76">
        <v>0</v>
      </c>
      <c r="AK64" s="76">
        <v>0</v>
      </c>
      <c r="AL64" s="76">
        <v>0</v>
      </c>
      <c r="AM64" s="75">
        <v>695</v>
      </c>
      <c r="AN64" s="76">
        <v>1205</v>
      </c>
      <c r="AO64" s="76">
        <v>1205</v>
      </c>
      <c r="AP64" s="77">
        <v>1205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1205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460</v>
      </c>
      <c r="T65" s="60">
        <v>50</v>
      </c>
      <c r="U65" s="60">
        <v>0</v>
      </c>
      <c r="V65" s="60">
        <v>0</v>
      </c>
      <c r="W65" s="60">
        <v>510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75</v>
      </c>
      <c r="AI65" s="62">
        <v>0</v>
      </c>
      <c r="AJ65" s="62">
        <v>0</v>
      </c>
      <c r="AK65" s="62">
        <v>0</v>
      </c>
      <c r="AL65" s="62">
        <v>0</v>
      </c>
      <c r="AM65" s="62">
        <v>665</v>
      </c>
      <c r="AN65" s="62">
        <v>1175</v>
      </c>
      <c r="AO65" s="62">
        <v>1175</v>
      </c>
      <c r="AP65" s="63">
        <v>1175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1175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460</v>
      </c>
      <c r="T66" s="67">
        <v>50</v>
      </c>
      <c r="U66" s="67">
        <v>0</v>
      </c>
      <c r="V66" s="67">
        <v>0</v>
      </c>
      <c r="W66" s="67">
        <v>510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50</v>
      </c>
      <c r="AI66" s="69">
        <v>0</v>
      </c>
      <c r="AJ66" s="69">
        <v>0</v>
      </c>
      <c r="AK66" s="69">
        <v>0</v>
      </c>
      <c r="AL66" s="69">
        <v>0</v>
      </c>
      <c r="AM66" s="68">
        <v>640</v>
      </c>
      <c r="AN66" s="69">
        <v>1150</v>
      </c>
      <c r="AO66" s="69">
        <v>1150</v>
      </c>
      <c r="AP66" s="70">
        <v>1150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1150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460</v>
      </c>
      <c r="T67" s="67">
        <v>50</v>
      </c>
      <c r="U67" s="67">
        <v>0</v>
      </c>
      <c r="V67" s="67">
        <v>0</v>
      </c>
      <c r="W67" s="67">
        <v>510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540</v>
      </c>
      <c r="AE67" s="149">
        <v>0</v>
      </c>
      <c r="AF67" s="149">
        <v>0</v>
      </c>
      <c r="AG67" s="149">
        <v>0</v>
      </c>
      <c r="AH67" s="149">
        <v>25</v>
      </c>
      <c r="AI67" s="149">
        <v>0</v>
      </c>
      <c r="AJ67" s="149">
        <v>0</v>
      </c>
      <c r="AK67" s="149">
        <v>0</v>
      </c>
      <c r="AL67" s="149">
        <v>0</v>
      </c>
      <c r="AM67" s="148">
        <v>615</v>
      </c>
      <c r="AN67" s="149">
        <v>1125</v>
      </c>
      <c r="AO67" s="149">
        <v>1125</v>
      </c>
      <c r="AP67" s="150">
        <v>1125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1125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460</v>
      </c>
      <c r="T68" s="74">
        <v>50</v>
      </c>
      <c r="U68" s="74">
        <v>0</v>
      </c>
      <c r="V68" s="74">
        <v>0</v>
      </c>
      <c r="W68" s="74">
        <v>510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540</v>
      </c>
      <c r="AE68" s="173">
        <v>0</v>
      </c>
      <c r="AF68" s="173">
        <v>0</v>
      </c>
      <c r="AG68" s="173">
        <v>0</v>
      </c>
      <c r="AH68" s="173">
        <v>5</v>
      </c>
      <c r="AI68" s="173">
        <v>0</v>
      </c>
      <c r="AJ68" s="173">
        <v>0</v>
      </c>
      <c r="AK68" s="173">
        <v>0</v>
      </c>
      <c r="AL68" s="173">
        <v>0</v>
      </c>
      <c r="AM68" s="172">
        <v>595</v>
      </c>
      <c r="AN68" s="173">
        <v>1105</v>
      </c>
      <c r="AO68" s="173">
        <v>1105</v>
      </c>
      <c r="AP68" s="174">
        <v>1105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1105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457</v>
      </c>
      <c r="T69" s="60">
        <v>40</v>
      </c>
      <c r="U69" s="60">
        <v>0</v>
      </c>
      <c r="V69" s="60">
        <v>0</v>
      </c>
      <c r="W69" s="60">
        <v>497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538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588</v>
      </c>
      <c r="AN69" s="62">
        <v>1085</v>
      </c>
      <c r="AO69" s="62">
        <v>1085</v>
      </c>
      <c r="AP69" s="63">
        <v>1085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1085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460</v>
      </c>
      <c r="T70" s="67">
        <v>45</v>
      </c>
      <c r="U70" s="67">
        <v>0</v>
      </c>
      <c r="V70" s="67">
        <v>0</v>
      </c>
      <c r="W70" s="67">
        <v>505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540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8">
        <v>590</v>
      </c>
      <c r="AN70" s="69">
        <v>1095</v>
      </c>
      <c r="AO70" s="69">
        <v>1095</v>
      </c>
      <c r="AP70" s="70">
        <v>1095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1095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460</v>
      </c>
      <c r="T71" s="67">
        <v>40</v>
      </c>
      <c r="U71" s="67">
        <v>0</v>
      </c>
      <c r="V71" s="67">
        <v>0</v>
      </c>
      <c r="W71" s="67">
        <v>500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540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8">
        <v>590</v>
      </c>
      <c r="AN71" s="69">
        <v>1090</v>
      </c>
      <c r="AO71" s="69">
        <v>1090</v>
      </c>
      <c r="AP71" s="70">
        <v>1090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1090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457</v>
      </c>
      <c r="T72" s="74">
        <v>40</v>
      </c>
      <c r="U72" s="74">
        <v>0</v>
      </c>
      <c r="V72" s="74">
        <v>0</v>
      </c>
      <c r="W72" s="74">
        <v>497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538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5">
        <v>588</v>
      </c>
      <c r="AN72" s="76">
        <v>1085</v>
      </c>
      <c r="AO72" s="76">
        <v>1085</v>
      </c>
      <c r="AP72" s="77">
        <v>1085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1085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453</v>
      </c>
      <c r="T73" s="60">
        <v>40</v>
      </c>
      <c r="U73" s="60">
        <v>0</v>
      </c>
      <c r="V73" s="60">
        <v>0</v>
      </c>
      <c r="W73" s="60">
        <v>493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537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587</v>
      </c>
      <c r="AN73" s="62">
        <v>1080</v>
      </c>
      <c r="AO73" s="62">
        <v>1080</v>
      </c>
      <c r="AP73" s="63">
        <v>1080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1080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450</v>
      </c>
      <c r="T74" s="67">
        <v>40</v>
      </c>
      <c r="U74" s="67">
        <v>0</v>
      </c>
      <c r="V74" s="67">
        <v>0</v>
      </c>
      <c r="W74" s="67">
        <v>490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535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8">
        <v>585</v>
      </c>
      <c r="AN74" s="69">
        <v>1075</v>
      </c>
      <c r="AO74" s="69">
        <v>1075</v>
      </c>
      <c r="AP74" s="70">
        <v>1075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1075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446</v>
      </c>
      <c r="T75" s="67">
        <v>40</v>
      </c>
      <c r="U75" s="67">
        <v>0</v>
      </c>
      <c r="V75" s="67">
        <v>0</v>
      </c>
      <c r="W75" s="67">
        <v>486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534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8">
        <v>584</v>
      </c>
      <c r="AN75" s="69">
        <v>1070</v>
      </c>
      <c r="AO75" s="69">
        <v>1070</v>
      </c>
      <c r="AP75" s="70">
        <v>1070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1070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446</v>
      </c>
      <c r="T76" s="74">
        <v>40</v>
      </c>
      <c r="U76" s="74">
        <v>0</v>
      </c>
      <c r="V76" s="74">
        <v>0</v>
      </c>
      <c r="W76" s="74">
        <v>486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534</v>
      </c>
      <c r="AE76" s="76">
        <v>0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0</v>
      </c>
      <c r="AL76" s="76">
        <v>0</v>
      </c>
      <c r="AM76" s="75">
        <v>584</v>
      </c>
      <c r="AN76" s="76">
        <v>1070</v>
      </c>
      <c r="AO76" s="76">
        <v>1070</v>
      </c>
      <c r="AP76" s="77">
        <v>1070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1070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453</v>
      </c>
      <c r="T77" s="60">
        <v>40</v>
      </c>
      <c r="U77" s="60">
        <v>0</v>
      </c>
      <c r="V77" s="60">
        <v>0</v>
      </c>
      <c r="W77" s="60">
        <v>493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537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587</v>
      </c>
      <c r="AN77" s="62">
        <v>1080</v>
      </c>
      <c r="AO77" s="62">
        <v>1080</v>
      </c>
      <c r="AP77" s="63">
        <v>1080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1080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460</v>
      </c>
      <c r="T78" s="67">
        <v>50</v>
      </c>
      <c r="U78" s="67">
        <v>0</v>
      </c>
      <c r="V78" s="67">
        <v>0</v>
      </c>
      <c r="W78" s="67">
        <v>510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8">
        <v>590</v>
      </c>
      <c r="AN78" s="69">
        <v>1100</v>
      </c>
      <c r="AO78" s="69">
        <v>1100</v>
      </c>
      <c r="AP78" s="70">
        <v>1100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1100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460</v>
      </c>
      <c r="T79" s="67">
        <v>50</v>
      </c>
      <c r="U79" s="67">
        <v>0</v>
      </c>
      <c r="V79" s="67">
        <v>0</v>
      </c>
      <c r="W79" s="67">
        <v>510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30</v>
      </c>
      <c r="AI79" s="69">
        <v>0</v>
      </c>
      <c r="AJ79" s="69">
        <v>0</v>
      </c>
      <c r="AK79" s="69">
        <v>0</v>
      </c>
      <c r="AL79" s="69">
        <v>0</v>
      </c>
      <c r="AM79" s="68">
        <v>620</v>
      </c>
      <c r="AN79" s="69">
        <v>1130</v>
      </c>
      <c r="AO79" s="69">
        <v>1130</v>
      </c>
      <c r="AP79" s="70">
        <v>1130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1130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460</v>
      </c>
      <c r="T80" s="74">
        <v>50</v>
      </c>
      <c r="U80" s="74">
        <v>0</v>
      </c>
      <c r="V80" s="74">
        <v>0</v>
      </c>
      <c r="W80" s="74">
        <v>510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80</v>
      </c>
      <c r="AI80" s="76">
        <v>0</v>
      </c>
      <c r="AJ80" s="76">
        <v>0</v>
      </c>
      <c r="AK80" s="76">
        <v>0</v>
      </c>
      <c r="AL80" s="76">
        <v>0</v>
      </c>
      <c r="AM80" s="75">
        <v>670</v>
      </c>
      <c r="AN80" s="76">
        <v>1180</v>
      </c>
      <c r="AO80" s="76">
        <v>1180</v>
      </c>
      <c r="AP80" s="77">
        <v>1180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1180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50</v>
      </c>
      <c r="U81" s="60">
        <v>0</v>
      </c>
      <c r="V81" s="60">
        <v>0</v>
      </c>
      <c r="W81" s="60">
        <v>510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160</v>
      </c>
      <c r="AI81" s="62">
        <v>0</v>
      </c>
      <c r="AJ81" s="62">
        <v>0</v>
      </c>
      <c r="AK81" s="62">
        <v>0</v>
      </c>
      <c r="AL81" s="62">
        <v>0</v>
      </c>
      <c r="AM81" s="62">
        <v>750</v>
      </c>
      <c r="AN81" s="62">
        <v>1260</v>
      </c>
      <c r="AO81" s="62">
        <v>1260</v>
      </c>
      <c r="AP81" s="63">
        <v>1260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1260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50</v>
      </c>
      <c r="U82" s="67">
        <v>0</v>
      </c>
      <c r="V82" s="67">
        <v>0</v>
      </c>
      <c r="W82" s="67">
        <v>510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225</v>
      </c>
      <c r="AI82" s="69">
        <v>0</v>
      </c>
      <c r="AJ82" s="69">
        <v>0</v>
      </c>
      <c r="AK82" s="69">
        <v>0</v>
      </c>
      <c r="AL82" s="69">
        <v>0</v>
      </c>
      <c r="AM82" s="68">
        <v>815</v>
      </c>
      <c r="AN82" s="69">
        <v>1325</v>
      </c>
      <c r="AO82" s="69">
        <v>1325</v>
      </c>
      <c r="AP82" s="70">
        <v>1325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1325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50</v>
      </c>
      <c r="U83" s="67">
        <v>0</v>
      </c>
      <c r="V83" s="67">
        <v>0</v>
      </c>
      <c r="W83" s="67">
        <v>510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240</v>
      </c>
      <c r="AI83" s="69">
        <v>0</v>
      </c>
      <c r="AJ83" s="69">
        <v>0</v>
      </c>
      <c r="AK83" s="69">
        <v>0</v>
      </c>
      <c r="AL83" s="69">
        <v>0</v>
      </c>
      <c r="AM83" s="68">
        <v>830</v>
      </c>
      <c r="AN83" s="69">
        <v>1340</v>
      </c>
      <c r="AO83" s="69">
        <v>1340</v>
      </c>
      <c r="AP83" s="70">
        <v>1340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1340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50</v>
      </c>
      <c r="U84" s="74">
        <v>0</v>
      </c>
      <c r="V84" s="74">
        <v>0</v>
      </c>
      <c r="W84" s="74">
        <v>510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230</v>
      </c>
      <c r="AI84" s="76">
        <v>0</v>
      </c>
      <c r="AJ84" s="76">
        <v>0</v>
      </c>
      <c r="AK84" s="76">
        <v>0</v>
      </c>
      <c r="AL84" s="76">
        <v>0</v>
      </c>
      <c r="AM84" s="75">
        <v>820</v>
      </c>
      <c r="AN84" s="76">
        <v>1330</v>
      </c>
      <c r="AO84" s="76">
        <v>1330</v>
      </c>
      <c r="AP84" s="77">
        <v>1330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1330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50</v>
      </c>
      <c r="U85" s="60">
        <v>0</v>
      </c>
      <c r="V85" s="60">
        <v>0</v>
      </c>
      <c r="W85" s="60">
        <v>510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200</v>
      </c>
      <c r="AI85" s="62">
        <v>0</v>
      </c>
      <c r="AJ85" s="62">
        <v>0</v>
      </c>
      <c r="AK85" s="62">
        <v>0</v>
      </c>
      <c r="AL85" s="62">
        <v>0</v>
      </c>
      <c r="AM85" s="62">
        <v>790</v>
      </c>
      <c r="AN85" s="62">
        <v>1300</v>
      </c>
      <c r="AO85" s="62">
        <v>1300</v>
      </c>
      <c r="AP85" s="63">
        <v>1300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1300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50</v>
      </c>
      <c r="U86" s="67">
        <v>0</v>
      </c>
      <c r="V86" s="67">
        <v>0</v>
      </c>
      <c r="W86" s="67">
        <v>510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180</v>
      </c>
      <c r="AI86" s="69">
        <v>0</v>
      </c>
      <c r="AJ86" s="69">
        <v>0</v>
      </c>
      <c r="AK86" s="69">
        <v>0</v>
      </c>
      <c r="AL86" s="69">
        <v>0</v>
      </c>
      <c r="AM86" s="68">
        <v>770</v>
      </c>
      <c r="AN86" s="69">
        <v>1280</v>
      </c>
      <c r="AO86" s="69">
        <v>1280</v>
      </c>
      <c r="AP86" s="70">
        <v>1280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1280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50</v>
      </c>
      <c r="U87" s="67">
        <v>0</v>
      </c>
      <c r="V87" s="67">
        <v>0</v>
      </c>
      <c r="W87" s="67">
        <v>510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170</v>
      </c>
      <c r="AI87" s="69">
        <v>0</v>
      </c>
      <c r="AJ87" s="69">
        <v>0</v>
      </c>
      <c r="AK87" s="69">
        <v>0</v>
      </c>
      <c r="AL87" s="69">
        <v>0</v>
      </c>
      <c r="AM87" s="68">
        <v>760</v>
      </c>
      <c r="AN87" s="69">
        <v>1270</v>
      </c>
      <c r="AO87" s="69">
        <v>1270</v>
      </c>
      <c r="AP87" s="70">
        <v>1270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1270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50</v>
      </c>
      <c r="U88" s="74">
        <v>0</v>
      </c>
      <c r="V88" s="74">
        <v>0</v>
      </c>
      <c r="W88" s="74">
        <v>510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150</v>
      </c>
      <c r="AI88" s="76">
        <v>0</v>
      </c>
      <c r="AJ88" s="76">
        <v>0</v>
      </c>
      <c r="AK88" s="76">
        <v>0</v>
      </c>
      <c r="AL88" s="76">
        <v>0</v>
      </c>
      <c r="AM88" s="75">
        <v>740</v>
      </c>
      <c r="AN88" s="76">
        <v>1250</v>
      </c>
      <c r="AO88" s="76">
        <v>1250</v>
      </c>
      <c r="AP88" s="77">
        <v>1250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1250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50</v>
      </c>
      <c r="U89" s="60">
        <v>0</v>
      </c>
      <c r="V89" s="60">
        <v>0</v>
      </c>
      <c r="W89" s="60">
        <v>510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130</v>
      </c>
      <c r="AI89" s="62">
        <v>0</v>
      </c>
      <c r="AJ89" s="62">
        <v>0</v>
      </c>
      <c r="AK89" s="62">
        <v>0</v>
      </c>
      <c r="AL89" s="62">
        <v>0</v>
      </c>
      <c r="AM89" s="62">
        <v>720</v>
      </c>
      <c r="AN89" s="62">
        <v>1230</v>
      </c>
      <c r="AO89" s="62">
        <v>1230</v>
      </c>
      <c r="AP89" s="63">
        <v>1230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1230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50</v>
      </c>
      <c r="U90" s="67">
        <v>0</v>
      </c>
      <c r="V90" s="67">
        <v>0</v>
      </c>
      <c r="W90" s="67">
        <v>510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105</v>
      </c>
      <c r="AI90" s="69">
        <v>0</v>
      </c>
      <c r="AJ90" s="69">
        <v>0</v>
      </c>
      <c r="AK90" s="69">
        <v>0</v>
      </c>
      <c r="AL90" s="69">
        <v>0</v>
      </c>
      <c r="AM90" s="68">
        <v>695</v>
      </c>
      <c r="AN90" s="69">
        <v>1205</v>
      </c>
      <c r="AO90" s="69">
        <v>1205</v>
      </c>
      <c r="AP90" s="70">
        <v>1205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1205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50</v>
      </c>
      <c r="U91" s="67">
        <v>0</v>
      </c>
      <c r="V91" s="67">
        <v>0</v>
      </c>
      <c r="W91" s="67">
        <v>510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90</v>
      </c>
      <c r="AI91" s="69">
        <v>0</v>
      </c>
      <c r="AJ91" s="69">
        <v>0</v>
      </c>
      <c r="AK91" s="69">
        <v>0</v>
      </c>
      <c r="AL91" s="69">
        <v>0</v>
      </c>
      <c r="AM91" s="68">
        <v>680</v>
      </c>
      <c r="AN91" s="69">
        <v>1190</v>
      </c>
      <c r="AO91" s="69">
        <v>1190</v>
      </c>
      <c r="AP91" s="70">
        <v>1190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1190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50</v>
      </c>
      <c r="U92" s="74">
        <v>0</v>
      </c>
      <c r="V92" s="74">
        <v>0</v>
      </c>
      <c r="W92" s="74">
        <v>510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65</v>
      </c>
      <c r="AI92" s="76">
        <v>0</v>
      </c>
      <c r="AJ92" s="76">
        <v>0</v>
      </c>
      <c r="AK92" s="76">
        <v>0</v>
      </c>
      <c r="AL92" s="76">
        <v>0</v>
      </c>
      <c r="AM92" s="75">
        <v>655</v>
      </c>
      <c r="AN92" s="76">
        <v>1165</v>
      </c>
      <c r="AO92" s="76">
        <v>1165</v>
      </c>
      <c r="AP92" s="77">
        <v>1165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1165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50</v>
      </c>
      <c r="U93" s="60">
        <v>0</v>
      </c>
      <c r="V93" s="60">
        <v>0</v>
      </c>
      <c r="W93" s="60">
        <v>510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45</v>
      </c>
      <c r="AI93" s="62">
        <v>0</v>
      </c>
      <c r="AJ93" s="62">
        <v>0</v>
      </c>
      <c r="AK93" s="62">
        <v>0</v>
      </c>
      <c r="AL93" s="62">
        <v>0</v>
      </c>
      <c r="AM93" s="62">
        <v>635</v>
      </c>
      <c r="AN93" s="62">
        <v>1145</v>
      </c>
      <c r="AO93" s="62">
        <v>1145</v>
      </c>
      <c r="AP93" s="63">
        <v>1145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1145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50</v>
      </c>
      <c r="U94" s="67">
        <v>0</v>
      </c>
      <c r="V94" s="67">
        <v>0</v>
      </c>
      <c r="W94" s="67">
        <v>510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35</v>
      </c>
      <c r="AI94" s="69">
        <v>0</v>
      </c>
      <c r="AJ94" s="69">
        <v>0</v>
      </c>
      <c r="AK94" s="69">
        <v>0</v>
      </c>
      <c r="AL94" s="69">
        <v>0</v>
      </c>
      <c r="AM94" s="68">
        <v>625</v>
      </c>
      <c r="AN94" s="69">
        <v>1135</v>
      </c>
      <c r="AO94" s="69">
        <v>1135</v>
      </c>
      <c r="AP94" s="70">
        <v>1135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1135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50</v>
      </c>
      <c r="U95" s="67">
        <v>0</v>
      </c>
      <c r="V95" s="67">
        <v>0</v>
      </c>
      <c r="W95" s="67">
        <v>510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15</v>
      </c>
      <c r="AI95" s="69">
        <v>0</v>
      </c>
      <c r="AJ95" s="69">
        <v>0</v>
      </c>
      <c r="AK95" s="69">
        <v>0</v>
      </c>
      <c r="AL95" s="69">
        <v>0</v>
      </c>
      <c r="AM95" s="68">
        <v>605</v>
      </c>
      <c r="AN95" s="69">
        <v>1115</v>
      </c>
      <c r="AO95" s="69">
        <v>1115</v>
      </c>
      <c r="AP95" s="70">
        <v>1115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1115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50</v>
      </c>
      <c r="U96" s="74">
        <v>0</v>
      </c>
      <c r="V96" s="74">
        <v>0</v>
      </c>
      <c r="W96" s="74">
        <v>510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5</v>
      </c>
      <c r="AI96" s="76">
        <v>0</v>
      </c>
      <c r="AJ96" s="76">
        <v>0</v>
      </c>
      <c r="AK96" s="76">
        <v>0</v>
      </c>
      <c r="AL96" s="76">
        <v>0</v>
      </c>
      <c r="AM96" s="75">
        <v>595</v>
      </c>
      <c r="AN96" s="76">
        <v>1105</v>
      </c>
      <c r="AO96" s="76">
        <v>1105</v>
      </c>
      <c r="AP96" s="77">
        <v>1105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1105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25</v>
      </c>
      <c r="U97" s="60">
        <v>0</v>
      </c>
      <c r="V97" s="60">
        <v>0</v>
      </c>
      <c r="W97" s="60">
        <v>485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590</v>
      </c>
      <c r="AN97" s="62">
        <v>1075</v>
      </c>
      <c r="AO97" s="62">
        <v>1075</v>
      </c>
      <c r="AP97" s="63">
        <v>1075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1075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460</v>
      </c>
      <c r="T98" s="67">
        <v>10</v>
      </c>
      <c r="U98" s="67">
        <v>0</v>
      </c>
      <c r="V98" s="67">
        <v>0</v>
      </c>
      <c r="W98" s="67">
        <v>470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590</v>
      </c>
      <c r="AN98" s="69">
        <v>1060</v>
      </c>
      <c r="AO98" s="69">
        <v>1060</v>
      </c>
      <c r="AP98" s="70">
        <v>1060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1060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453</v>
      </c>
      <c r="T99" s="67">
        <v>0</v>
      </c>
      <c r="U99" s="67">
        <v>0</v>
      </c>
      <c r="V99" s="67">
        <v>0</v>
      </c>
      <c r="W99" s="67">
        <v>453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537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587</v>
      </c>
      <c r="AN99" s="69">
        <v>1040</v>
      </c>
      <c r="AO99" s="69">
        <v>1040</v>
      </c>
      <c r="AP99" s="70">
        <v>1040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1040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439</v>
      </c>
      <c r="T100" s="74">
        <v>0</v>
      </c>
      <c r="U100" s="74">
        <v>0</v>
      </c>
      <c r="V100" s="74">
        <v>0</v>
      </c>
      <c r="W100" s="74">
        <v>439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531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581</v>
      </c>
      <c r="AN100" s="76">
        <v>1020</v>
      </c>
      <c r="AO100" s="76">
        <v>1020</v>
      </c>
      <c r="AP100" s="77">
        <v>1020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1020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408</v>
      </c>
      <c r="T101" s="60">
        <v>0</v>
      </c>
      <c r="U101" s="60">
        <v>0</v>
      </c>
      <c r="V101" s="60">
        <v>0</v>
      </c>
      <c r="W101" s="60">
        <v>408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517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567</v>
      </c>
      <c r="AN101" s="62">
        <v>975</v>
      </c>
      <c r="AO101" s="62">
        <v>975</v>
      </c>
      <c r="AP101" s="63">
        <v>975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975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394</v>
      </c>
      <c r="T102" s="67">
        <v>0</v>
      </c>
      <c r="U102" s="67">
        <v>0</v>
      </c>
      <c r="V102" s="67">
        <v>0</v>
      </c>
      <c r="W102" s="67">
        <v>394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511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561</v>
      </c>
      <c r="AN102" s="69">
        <v>955</v>
      </c>
      <c r="AO102" s="69">
        <v>955</v>
      </c>
      <c r="AP102" s="70">
        <v>955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955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376</v>
      </c>
      <c r="T103" s="67">
        <v>0</v>
      </c>
      <c r="U103" s="67">
        <v>0</v>
      </c>
      <c r="V103" s="67">
        <v>0</v>
      </c>
      <c r="W103" s="67">
        <v>376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504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554</v>
      </c>
      <c r="AN103" s="69">
        <v>930</v>
      </c>
      <c r="AO103" s="69">
        <v>930</v>
      </c>
      <c r="AP103" s="70">
        <v>930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930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359</v>
      </c>
      <c r="T104" s="74">
        <v>0</v>
      </c>
      <c r="U104" s="74">
        <v>0</v>
      </c>
      <c r="V104" s="74">
        <v>0</v>
      </c>
      <c r="W104" s="74">
        <v>359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496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546</v>
      </c>
      <c r="AN104" s="76">
        <v>905</v>
      </c>
      <c r="AO104" s="76">
        <v>905</v>
      </c>
      <c r="AP104" s="77">
        <v>905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905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341</v>
      </c>
      <c r="T105" s="60">
        <v>0</v>
      </c>
      <c r="U105" s="60">
        <v>0</v>
      </c>
      <c r="V105" s="60">
        <v>0</v>
      </c>
      <c r="W105" s="60">
        <v>341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489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539</v>
      </c>
      <c r="AN105" s="62">
        <v>880</v>
      </c>
      <c r="AO105" s="62">
        <v>880</v>
      </c>
      <c r="AP105" s="63">
        <v>880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880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317</v>
      </c>
      <c r="T106" s="67">
        <v>0</v>
      </c>
      <c r="U106" s="67">
        <v>0</v>
      </c>
      <c r="V106" s="67">
        <v>0</v>
      </c>
      <c r="W106" s="67">
        <v>317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478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528</v>
      </c>
      <c r="AN106" s="69">
        <v>845</v>
      </c>
      <c r="AO106" s="69">
        <v>845</v>
      </c>
      <c r="AP106" s="70">
        <v>845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845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303</v>
      </c>
      <c r="T107" s="67">
        <v>0</v>
      </c>
      <c r="U107" s="67">
        <v>0</v>
      </c>
      <c r="V107" s="67">
        <v>0</v>
      </c>
      <c r="W107" s="67">
        <v>303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472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522</v>
      </c>
      <c r="AN107" s="69">
        <v>825</v>
      </c>
      <c r="AO107" s="69">
        <v>825</v>
      </c>
      <c r="AP107" s="70">
        <v>825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825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285</v>
      </c>
      <c r="T108" s="74">
        <v>0</v>
      </c>
      <c r="U108" s="74">
        <v>0</v>
      </c>
      <c r="V108" s="74">
        <v>0</v>
      </c>
      <c r="W108" s="74">
        <v>285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465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515</v>
      </c>
      <c r="AN108" s="76">
        <v>800</v>
      </c>
      <c r="AO108" s="76">
        <v>800</v>
      </c>
      <c r="AP108" s="77">
        <v>800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800</v>
      </c>
    </row>
    <row r="109" spans="1:58" ht="15.75" thickTop="1">
      <c r="A109" s="254" t="s">
        <v>91</v>
      </c>
      <c r="B109" s="255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6" t="s">
        <v>91</v>
      </c>
      <c r="R109" s="257"/>
      <c r="S109" s="88">
        <f aca="true" t="shared" si="1" ref="S109:BF109">SUM(S13:S108)/4000</f>
        <v>9.27</v>
      </c>
      <c r="T109" s="89">
        <f t="shared" si="1"/>
        <v>0.545</v>
      </c>
      <c r="U109" s="89">
        <f t="shared" si="1"/>
        <v>0</v>
      </c>
      <c r="V109" s="89">
        <f t="shared" si="1"/>
        <v>0</v>
      </c>
      <c r="W109" s="89">
        <f t="shared" si="1"/>
        <v>9.815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11.3625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0.80125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13.36375</v>
      </c>
      <c r="AN109" s="90">
        <f t="shared" si="1"/>
        <v>23.17875</v>
      </c>
      <c r="AO109" s="90">
        <f t="shared" si="1"/>
        <v>23.17875</v>
      </c>
      <c r="AP109" s="90">
        <f t="shared" si="1"/>
        <v>23.17875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23.17875</v>
      </c>
    </row>
    <row r="110" spans="1:58" ht="15">
      <c r="A110" s="221" t="s">
        <v>92</v>
      </c>
      <c r="B110" s="222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3" t="s">
        <v>92</v>
      </c>
      <c r="R110" s="224"/>
      <c r="S110" s="100">
        <f aca="true" t="shared" si="3" ref="S110:BF110">MAX(S13:S108)</f>
        <v>460</v>
      </c>
      <c r="T110" s="101">
        <f t="shared" si="3"/>
        <v>50</v>
      </c>
      <c r="U110" s="101">
        <f t="shared" si="3"/>
        <v>0</v>
      </c>
      <c r="V110" s="101">
        <f t="shared" si="3"/>
        <v>0</v>
      </c>
      <c r="W110" s="101">
        <f t="shared" si="3"/>
        <v>510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240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830</v>
      </c>
      <c r="AN110" s="98">
        <f t="shared" si="3"/>
        <v>1340</v>
      </c>
      <c r="AO110" s="98">
        <f t="shared" si="3"/>
        <v>1340</v>
      </c>
      <c r="AP110" s="98">
        <f t="shared" si="3"/>
        <v>1340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1340</v>
      </c>
    </row>
    <row r="111" spans="1:58" ht="15.75" thickBot="1">
      <c r="A111" s="238" t="s">
        <v>93</v>
      </c>
      <c r="B111" s="239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>
        <f t="shared" si="4"/>
        <v>850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0" t="s">
        <v>93</v>
      </c>
      <c r="R111" s="241"/>
      <c r="S111" s="111">
        <f aca="true" t="shared" si="5" ref="S111:BF111">MIN(S13:S108)</f>
        <v>270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270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295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345</v>
      </c>
      <c r="AN111" s="113">
        <f t="shared" si="5"/>
        <v>615</v>
      </c>
      <c r="AO111" s="113">
        <f t="shared" si="5"/>
        <v>615</v>
      </c>
      <c r="AP111" s="113">
        <f t="shared" si="5"/>
        <v>615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615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15" t="s">
        <v>95</v>
      </c>
      <c r="R112" s="311"/>
      <c r="S112" s="117"/>
      <c r="T112" s="117"/>
      <c r="U112" s="117"/>
      <c r="V112" s="117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55"/>
      <c r="AJ112" s="255"/>
      <c r="AK112" s="255"/>
      <c r="AL112" s="25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17" t="s">
        <v>98</v>
      </c>
      <c r="BC112" s="309" t="s">
        <v>96</v>
      </c>
      <c r="BD112" s="255"/>
      <c r="BE112" s="255"/>
      <c r="BF112" s="310"/>
    </row>
    <row r="113" spans="1:58" ht="15.75" thickTop="1">
      <c r="A113" s="299" t="s">
        <v>99</v>
      </c>
      <c r="B113" s="300"/>
      <c r="C113" s="301"/>
      <c r="D113" s="118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17" t="s">
        <v>102</v>
      </c>
      <c r="R113" s="296"/>
      <c r="S113" s="119"/>
      <c r="T113" s="119"/>
      <c r="U113" s="119"/>
      <c r="V113" s="119"/>
      <c r="W113" s="297" t="s">
        <v>53</v>
      </c>
      <c r="X113" s="297"/>
      <c r="Y113" s="297" t="s">
        <v>103</v>
      </c>
      <c r="Z113" s="298"/>
      <c r="AA113" s="317" t="s">
        <v>104</v>
      </c>
      <c r="AB113" s="319"/>
      <c r="AC113" s="319"/>
      <c r="AD113" s="319"/>
      <c r="AE113" s="296"/>
      <c r="AF113" s="312" t="s">
        <v>105</v>
      </c>
      <c r="AG113" s="312"/>
      <c r="AH113" s="297" t="s">
        <v>106</v>
      </c>
      <c r="AI113" s="316"/>
      <c r="AJ113" s="316"/>
      <c r="AK113" s="316"/>
      <c r="AL113" s="316"/>
      <c r="AM113" s="298"/>
      <c r="AN113" s="317" t="s">
        <v>107</v>
      </c>
      <c r="AO113" s="296"/>
      <c r="AP113" s="312" t="s">
        <v>105</v>
      </c>
      <c r="AQ113" s="312"/>
      <c r="AR113" s="297" t="s">
        <v>106</v>
      </c>
      <c r="AS113" s="298"/>
      <c r="AT113" s="296" t="s">
        <v>108</v>
      </c>
      <c r="AU113" s="297"/>
      <c r="AV113" s="297" t="s">
        <v>105</v>
      </c>
      <c r="AW113" s="298"/>
      <c r="AX113" s="296" t="s">
        <v>109</v>
      </c>
      <c r="AY113" s="297"/>
      <c r="AZ113" s="312" t="s">
        <v>67</v>
      </c>
      <c r="BA113" s="313"/>
      <c r="BB113" s="119" t="s">
        <v>110</v>
      </c>
      <c r="BC113" s="312" t="s">
        <v>69</v>
      </c>
      <c r="BD113" s="222"/>
      <c r="BE113" s="222"/>
      <c r="BF113" s="313"/>
    </row>
    <row r="114" spans="1:58" ht="26.25" thickBot="1">
      <c r="A114" s="120"/>
      <c r="B114" s="23"/>
      <c r="C114" s="23"/>
      <c r="D114" s="22"/>
      <c r="E114" s="121" t="s">
        <v>126</v>
      </c>
      <c r="F114" s="122" t="s">
        <v>127</v>
      </c>
      <c r="G114" s="123" t="s">
        <v>33</v>
      </c>
      <c r="H114" s="121" t="s">
        <v>126</v>
      </c>
      <c r="I114" s="122" t="s">
        <v>127</v>
      </c>
      <c r="J114" s="123" t="s">
        <v>33</v>
      </c>
      <c r="K114" s="147" t="s">
        <v>126</v>
      </c>
      <c r="L114" s="122" t="s">
        <v>127</v>
      </c>
      <c r="M114" s="144" t="s">
        <v>33</v>
      </c>
      <c r="N114" s="124" t="s">
        <v>111</v>
      </c>
      <c r="O114" s="122" t="s">
        <v>127</v>
      </c>
      <c r="P114" s="123" t="s">
        <v>33</v>
      </c>
      <c r="Q114" s="328" t="s">
        <v>112</v>
      </c>
      <c r="R114" s="305"/>
      <c r="S114" s="125"/>
      <c r="T114" s="125"/>
      <c r="U114" s="125"/>
      <c r="V114" s="125"/>
      <c r="W114" s="306" t="s">
        <v>54</v>
      </c>
      <c r="X114" s="306"/>
      <c r="Y114" s="306" t="s">
        <v>113</v>
      </c>
      <c r="Z114" s="307"/>
      <c r="AA114" s="328" t="s">
        <v>114</v>
      </c>
      <c r="AB114" s="330"/>
      <c r="AC114" s="330"/>
      <c r="AD114" s="330"/>
      <c r="AE114" s="305"/>
      <c r="AF114" s="308" t="s">
        <v>105</v>
      </c>
      <c r="AG114" s="308"/>
      <c r="AH114" s="306" t="s">
        <v>115</v>
      </c>
      <c r="AI114" s="327"/>
      <c r="AJ114" s="327"/>
      <c r="AK114" s="327"/>
      <c r="AL114" s="327"/>
      <c r="AM114" s="307"/>
      <c r="AN114" s="328" t="s">
        <v>116</v>
      </c>
      <c r="AO114" s="305"/>
      <c r="AP114" s="308" t="s">
        <v>117</v>
      </c>
      <c r="AQ114" s="308"/>
      <c r="AR114" s="306"/>
      <c r="AS114" s="307"/>
      <c r="AT114" s="305" t="s">
        <v>118</v>
      </c>
      <c r="AU114" s="306"/>
      <c r="AV114" s="308" t="s">
        <v>66</v>
      </c>
      <c r="AW114" s="329"/>
      <c r="AX114" s="305" t="s">
        <v>119</v>
      </c>
      <c r="AY114" s="306"/>
      <c r="AZ114" s="306" t="s">
        <v>68</v>
      </c>
      <c r="BA114" s="307"/>
      <c r="BB114" s="125" t="s">
        <v>116</v>
      </c>
      <c r="BC114" s="308" t="s">
        <v>120</v>
      </c>
      <c r="BD114" s="308"/>
      <c r="BE114" s="308"/>
      <c r="BF114" s="308"/>
    </row>
    <row r="115" spans="1:58" ht="17.25" thickTop="1">
      <c r="A115" s="321" t="s">
        <v>121</v>
      </c>
      <c r="B115" s="322"/>
      <c r="C115" s="32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1" t="s">
        <v>122</v>
      </c>
      <c r="B116" s="322"/>
      <c r="C116" s="32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4" t="s">
        <v>123</v>
      </c>
      <c r="B117" s="325"/>
      <c r="C117" s="32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79"/>
      <c r="B118" s="179"/>
      <c r="C118" s="179"/>
      <c r="D118" s="179"/>
      <c r="E118" s="320"/>
      <c r="F118" s="320"/>
      <c r="G118" s="320"/>
      <c r="H118" s="320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2018-11-30T05:33:21Z</dcterms:modified>
  <cp:category/>
  <cp:version/>
  <cp:contentType/>
  <cp:contentStatus/>
</cp:coreProperties>
</file>