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<sst xmlns="http://schemas.openxmlformats.org/spreadsheetml/2006/main" count="197" uniqueCount="132">
  <si>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</si>
  <si>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</si>
  <si>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</si>
  <si>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</si>
  <si>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</si>
  <si>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</si>
  <si>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</si>
  <si>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</si>
  <si>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</si>
  <si>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</si>
  <si>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</si>
  <si>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</si>
  <si>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</si>
  <si>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</si>
  <si>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</si>
  <si>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</si>
  <si>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</si>
  <si>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</si>
  <si>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</si>
  <si>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</si>
  <si>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</si>
  <si>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</si>
  <si>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</si>
  <si>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</si>
  <si>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</si>
  <si>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</si>
  <si>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</si>
  <si>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</si>
  <si>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</si>
  <si>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</si>
  <si>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</si>
  <si>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</si>
  <si>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</si>
  <si>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</si>
  <si>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</si>
  <si>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</si>
  <si>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</si>
  <si>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</si>
  <si>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</si>
  <si>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</si>
  <si>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</si>
  <si>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</si>
  <si>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</si>
  <si>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</si>
  <si>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</si>
  <si>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</si>
  <si>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</si>
  <si>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</si>
  <si>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</si>
  <si>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</si>
  <si>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</si>
  <si>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</si>
  <si>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</si>
  <si>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</si>
  <si>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</si>
  <si>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</si>
  <si>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</si>
  <si>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</si>
  <si>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</si>
  <si>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</si>
  <si>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</si>
  <si>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</si>
  <si>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</si>
  <si>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</si>
  <si>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</si>
  <si>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</si>
  <si>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</si>
  <si>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</si>
  <si>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</si>
  <si>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</si>
  <si>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</si>
  <si>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</si>
  <si>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</si>
  <si>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</si>
  <si>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</si>
  <si>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</si>
  <si>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</si>
  <si>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</si>
  <si>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</si>
  <si>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</si>
  <si>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</si>
  <si>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</si>
  <si>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</si>
  <si>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</si>
  <si>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</si>
  <si>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</si>
  <si>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</si>
  <si>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</si>
  <si>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</si>
  <si>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</si>
  <si>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</si>
  <si>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</si>
  <si>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</si>
  <si>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</si>
  <si>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</si>
  <si>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</si>
  <si>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</si>
  <si>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</si>
  <si>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</si>
  <si>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</si>
  <si>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</si>
  <si>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</si>
  <si>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</si>
  <si>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</si>
  <si>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</si>
  <si>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</si>
  <si>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</si>
  <si>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</si>
  <si>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</si>
  <si>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</si>
  <si>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</si>
  <si>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</si>
  <si>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</si>
  <si>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</si>
  <si>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</si>
  <si>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</si>
  <si>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</si>
  <si>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</si>
  <si>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</si>
  <si>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</si>
  <si>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</si>
  <si>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</si>
  <si>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</si>
  <si>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</si>
  <si>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</si>
  <si>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</si>
  <si>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</si>
  <si>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</si>
  <si>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</si>
  <si>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33-67</t>
  </si>
  <si>
    <t>INITIAL</t>
  </si>
  <si>
    <t>16.10.2018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</si>
</sst>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47" fillId="36" borderId="57" xfId="0" applyFont="1" applyFill="1" applyBorder="1" applyAlignment="1">
      <alignment horizontal="center" vertical="center" wrapText="1"/>
    </xf>
    <xf numFmtId="0" fontId="47" fillId="36" borderId="57" xfId="0" applyNumberFormat="1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/>
    </xf>
    <xf numFmtId="0" fontId="12" fillId="36" borderId="24" xfId="0" applyFont="1" applyFill="1" applyBorder="1" applyAlignment="1" applyProtection="1" quotePrefix="1">
      <alignment horizontal="center"/>
      <protection hidden="1"/>
    </xf>
    <xf numFmtId="1" fontId="12" fillId="36" borderId="24" xfId="0" applyNumberFormat="1" applyFont="1" applyFill="1" applyBorder="1" applyAlignment="1" applyProtection="1">
      <alignment horizontal="center"/>
      <protection hidden="1"/>
    </xf>
    <xf numFmtId="1" fontId="0" fillId="36" borderId="24" xfId="0" applyNumberFormat="1" applyFill="1" applyBorder="1" applyAlignment="1" applyProtection="1">
      <alignment horizontal="center"/>
      <protection hidden="1"/>
    </xf>
    <xf numFmtId="1" fontId="0" fillId="36" borderId="24" xfId="0" applyNumberFormat="1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1" fontId="7" fillId="36" borderId="24" xfId="0" applyNumberFormat="1" applyFont="1" applyFill="1" applyBorder="1" applyAlignment="1" applyProtection="1">
      <alignment horizontal="center"/>
      <protection/>
    </xf>
    <xf numFmtId="1" fontId="0" fillId="36" borderId="24" xfId="0" applyNumberFormat="1" applyFill="1" applyBorder="1" applyAlignment="1" applyProtection="1">
      <alignment horizontal="center" vertical="center"/>
      <protection/>
    </xf>
    <xf numFmtId="0" fontId="0" fillId="36" borderId="32" xfId="0" applyFill="1" applyBorder="1" applyAlignment="1" applyProtection="1">
      <alignment horizontal="center"/>
      <protection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32" t="s">
        <v>0</v>
      </c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3" t="s">
        <v>131</v>
      </c>
      <c r="I2" s="334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3" t="str">
        <f>H2</f>
        <v>16.10.2018</v>
      </c>
      <c r="AB2" s="335"/>
      <c r="AC2" s="335"/>
      <c r="AD2" s="335"/>
      <c r="AE2" s="336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7" t="s">
        <v>5</v>
      </c>
      <c r="F3" s="338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7" t="s">
        <v>5</v>
      </c>
      <c r="Z3" s="338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2">
        <v>0.47361111111111115</v>
      </c>
      <c r="G5" s="313"/>
      <c r="H5" s="52"/>
      <c r="I5" s="44" t="s">
        <v>9</v>
      </c>
      <c r="J5" s="308">
        <v>43388</v>
      </c>
      <c r="K5" s="309"/>
      <c r="L5" s="52"/>
      <c r="M5" s="53"/>
      <c r="N5" s="44"/>
      <c r="O5" s="310"/>
      <c r="P5" s="311"/>
      <c r="Q5" s="51" t="s">
        <v>10</v>
      </c>
      <c r="R5" s="52"/>
      <c r="S5" s="52"/>
      <c r="T5" s="52"/>
      <c r="U5" s="52"/>
      <c r="V5" s="52"/>
      <c r="W5" s="53"/>
      <c r="X5" s="53"/>
      <c r="Y5" s="312">
        <f>F5</f>
        <v>0.47361111111111115</v>
      </c>
      <c r="Z5" s="313"/>
      <c r="AA5" s="44"/>
      <c r="AB5" s="44"/>
      <c r="AC5" s="44"/>
      <c r="AD5" s="44"/>
      <c r="AE5" s="314" t="s">
        <v>9</v>
      </c>
      <c r="AF5" s="315"/>
      <c r="AG5" s="308">
        <f>J5</f>
        <v>43388</v>
      </c>
      <c r="AH5" s="316"/>
      <c r="AI5" s="1"/>
      <c r="AJ5" s="1"/>
      <c r="AK5" s="1"/>
      <c r="AL5" s="1"/>
      <c r="AM5" s="44"/>
      <c r="AN5" s="339"/>
      <c r="AO5" s="339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40" t="s">
        <v>130</v>
      </c>
      <c r="I6" s="341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40" t="str">
        <f>H6</f>
        <v>INITIAL</v>
      </c>
      <c r="AB6" s="342"/>
      <c r="AC6" s="342"/>
      <c r="AD6" s="342"/>
      <c r="AE6" s="341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33" t="s">
        <v>13</v>
      </c>
      <c r="B8" s="234"/>
      <c r="C8" s="237" t="s">
        <v>14</v>
      </c>
      <c r="D8" s="238"/>
      <c r="E8" s="238"/>
      <c r="F8" s="238"/>
      <c r="G8" s="238"/>
      <c r="H8" s="238"/>
      <c r="I8" s="238"/>
      <c r="J8" s="238"/>
      <c r="K8" s="238"/>
      <c r="L8" s="239"/>
      <c r="M8" s="240" t="s">
        <v>15</v>
      </c>
      <c r="N8" s="243" t="s">
        <v>16</v>
      </c>
      <c r="O8" s="249" t="s">
        <v>17</v>
      </c>
      <c r="P8" s="2"/>
      <c r="Q8" s="252" t="s">
        <v>13</v>
      </c>
      <c r="R8" s="253"/>
      <c r="S8" s="25"/>
      <c r="T8" s="25"/>
      <c r="U8" s="25"/>
      <c r="V8" s="25"/>
      <c r="W8" s="256" t="s">
        <v>18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 t="s">
        <v>19</v>
      </c>
      <c r="AP8" s="256"/>
      <c r="AQ8" s="256"/>
      <c r="AR8" s="256" t="s">
        <v>20</v>
      </c>
      <c r="AS8" s="256"/>
      <c r="AT8" s="256"/>
      <c r="AU8" s="256"/>
      <c r="AV8" s="323" t="s">
        <v>21</v>
      </c>
      <c r="AW8" s="324"/>
      <c r="AX8" s="324"/>
      <c r="AY8" s="324"/>
      <c r="AZ8" s="324"/>
      <c r="BA8" s="324"/>
      <c r="BB8" s="324"/>
      <c r="BC8" s="324"/>
      <c r="BD8" s="325"/>
      <c r="BE8" s="26"/>
      <c r="BF8" s="295" t="s">
        <v>22</v>
      </c>
    </row>
    <row r="9" spans="1:58" ht="27.75" customHeight="1">
      <c r="A9" s="235"/>
      <c r="B9" s="236"/>
      <c r="C9" s="297" t="s">
        <v>23</v>
      </c>
      <c r="D9" s="298"/>
      <c r="E9" s="299" t="s">
        <v>24</v>
      </c>
      <c r="F9" s="300"/>
      <c r="G9" s="301" t="s">
        <v>25</v>
      </c>
      <c r="H9" s="298"/>
      <c r="I9" s="299" t="s">
        <v>26</v>
      </c>
      <c r="J9" s="300"/>
      <c r="K9" s="302" t="s">
        <v>27</v>
      </c>
      <c r="L9" s="303"/>
      <c r="M9" s="241"/>
      <c r="N9" s="244"/>
      <c r="O9" s="250"/>
      <c r="P9" s="2"/>
      <c r="Q9" s="254"/>
      <c r="R9" s="255"/>
      <c r="S9" s="304" t="s">
        <v>28</v>
      </c>
      <c r="T9" s="305"/>
      <c r="U9" s="305"/>
      <c r="V9" s="305"/>
      <c r="W9" s="306"/>
      <c r="X9" s="248" t="s">
        <v>29</v>
      </c>
      <c r="Y9" s="259" t="s">
        <v>30</v>
      </c>
      <c r="Z9" s="259"/>
      <c r="AA9" s="259"/>
      <c r="AB9" s="327" t="s">
        <v>31</v>
      </c>
      <c r="AC9" s="282"/>
      <c r="AD9" s="283"/>
      <c r="AE9" s="327" t="s">
        <v>32</v>
      </c>
      <c r="AF9" s="282"/>
      <c r="AG9" s="282"/>
      <c r="AH9" s="282"/>
      <c r="AI9" s="282"/>
      <c r="AJ9" s="282"/>
      <c r="AK9" s="282"/>
      <c r="AL9" s="282"/>
      <c r="AM9" s="283"/>
      <c r="AN9" s="260" t="s">
        <v>33</v>
      </c>
      <c r="AO9" s="232" t="s">
        <v>34</v>
      </c>
      <c r="AP9" s="232" t="s">
        <v>35</v>
      </c>
      <c r="AQ9" s="232" t="s">
        <v>36</v>
      </c>
      <c r="AR9" s="232" t="s">
        <v>37</v>
      </c>
      <c r="AS9" s="232" t="s">
        <v>38</v>
      </c>
      <c r="AT9" s="259" t="s">
        <v>39</v>
      </c>
      <c r="AU9" s="259"/>
      <c r="AV9" s="259" t="s">
        <v>40</v>
      </c>
      <c r="AW9" s="259"/>
      <c r="AX9" s="259"/>
      <c r="AY9" s="259"/>
      <c r="AZ9" s="259"/>
      <c r="BA9" s="259"/>
      <c r="BB9" s="259"/>
      <c r="BC9" s="317" t="s">
        <v>41</v>
      </c>
      <c r="BD9" s="318"/>
      <c r="BE9" s="319"/>
      <c r="BF9" s="296"/>
    </row>
    <row r="10" spans="1:58" ht="24.75" customHeight="1">
      <c r="A10" s="246" t="s">
        <v>42</v>
      </c>
      <c r="B10" s="288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4" t="s">
        <v>44</v>
      </c>
      <c r="L10" s="265"/>
      <c r="M10" s="241"/>
      <c r="N10" s="244"/>
      <c r="O10" s="250"/>
      <c r="P10" s="2"/>
      <c r="Q10" s="266" t="s">
        <v>42</v>
      </c>
      <c r="R10" s="280" t="s">
        <v>43</v>
      </c>
      <c r="S10" s="274" t="s">
        <v>45</v>
      </c>
      <c r="T10" s="274" t="s">
        <v>25</v>
      </c>
      <c r="U10" s="274" t="s">
        <v>24</v>
      </c>
      <c r="V10" s="274" t="s">
        <v>46</v>
      </c>
      <c r="W10" s="290" t="s">
        <v>33</v>
      </c>
      <c r="X10" s="248"/>
      <c r="Y10" s="259"/>
      <c r="Z10" s="259"/>
      <c r="AA10" s="259"/>
      <c r="AB10" s="328"/>
      <c r="AC10" s="329"/>
      <c r="AD10" s="330"/>
      <c r="AE10" s="326" t="s">
        <v>47</v>
      </c>
      <c r="AF10" s="259"/>
      <c r="AG10" s="259"/>
      <c r="AH10" s="259"/>
      <c r="AI10" s="326" t="s">
        <v>48</v>
      </c>
      <c r="AJ10" s="326"/>
      <c r="AK10" s="326"/>
      <c r="AL10" s="326"/>
      <c r="AM10" s="257" t="s">
        <v>33</v>
      </c>
      <c r="AN10" s="260"/>
      <c r="AO10" s="232"/>
      <c r="AP10" s="232"/>
      <c r="AQ10" s="232"/>
      <c r="AR10" s="232"/>
      <c r="AS10" s="232"/>
      <c r="AT10" s="224" t="s">
        <v>49</v>
      </c>
      <c r="AU10" s="224" t="s">
        <v>50</v>
      </c>
      <c r="AV10" s="259"/>
      <c r="AW10" s="259"/>
      <c r="AX10" s="259"/>
      <c r="AY10" s="259"/>
      <c r="AZ10" s="259"/>
      <c r="BA10" s="259"/>
      <c r="BB10" s="259"/>
      <c r="BC10" s="320"/>
      <c r="BD10" s="321"/>
      <c r="BE10" s="322"/>
      <c r="BF10" s="296"/>
    </row>
    <row r="11" spans="1:58" ht="38.25" customHeight="1" thickBot="1">
      <c r="A11" s="247"/>
      <c r="B11" s="28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2"/>
      <c r="N11" s="245"/>
      <c r="O11" s="251"/>
      <c r="P11" s="2"/>
      <c r="Q11" s="266"/>
      <c r="R11" s="280"/>
      <c r="S11" s="307"/>
      <c r="T11" s="275"/>
      <c r="U11" s="275"/>
      <c r="V11" s="275"/>
      <c r="W11" s="291"/>
      <c r="X11" s="24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32"/>
      <c r="AP11" s="232"/>
      <c r="AQ11" s="232"/>
      <c r="AR11" s="232"/>
      <c r="AS11" s="232"/>
      <c r="AT11" s="224"/>
      <c r="AU11" s="224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96"/>
    </row>
    <row r="12" spans="1:58" ht="61.5" thickBot="1" thickTop="1">
      <c r="A12" s="15" t="s">
        <v>70</v>
      </c>
      <c r="B12" s="16" t="s">
        <v>71</v>
      </c>
      <c r="C12" s="268" t="s">
        <v>72</v>
      </c>
      <c r="D12" s="269"/>
      <c r="E12" s="269"/>
      <c r="F12" s="269"/>
      <c r="G12" s="269"/>
      <c r="H12" s="269"/>
      <c r="I12" s="269"/>
      <c r="J12" s="269"/>
      <c r="K12" s="269"/>
      <c r="L12" s="270"/>
      <c r="M12" s="16" t="s">
        <v>73</v>
      </c>
      <c r="N12" s="16" t="s">
        <v>74</v>
      </c>
      <c r="O12" s="17" t="s">
        <v>75</v>
      </c>
      <c r="P12" s="2"/>
      <c r="Q12" s="267"/>
      <c r="R12" s="281"/>
      <c r="S12" s="271" t="s">
        <v>76</v>
      </c>
      <c r="T12" s="272"/>
      <c r="U12" s="272"/>
      <c r="V12" s="272"/>
      <c r="W12" s="273"/>
      <c r="X12" s="24" t="s">
        <v>77</v>
      </c>
      <c r="Y12" s="225" t="s">
        <v>78</v>
      </c>
      <c r="Z12" s="225"/>
      <c r="AA12" s="225"/>
      <c r="AB12" s="217" t="s">
        <v>79</v>
      </c>
      <c r="AC12" s="218"/>
      <c r="AD12" s="218"/>
      <c r="AE12" s="282"/>
      <c r="AF12" s="282"/>
      <c r="AG12" s="282"/>
      <c r="AH12" s="282"/>
      <c r="AI12" s="282"/>
      <c r="AJ12" s="282"/>
      <c r="AK12" s="282"/>
      <c r="AL12" s="282"/>
      <c r="AM12" s="28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5" t="s">
        <v>88</v>
      </c>
      <c r="AW12" s="225"/>
      <c r="AX12" s="225"/>
      <c r="AY12" s="225"/>
      <c r="AZ12" s="225"/>
      <c r="BA12" s="225"/>
      <c r="BB12" s="225"/>
      <c r="BC12" s="217" t="s">
        <v>89</v>
      </c>
      <c r="BD12" s="218"/>
      <c r="BE12" s="219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594</v>
      </c>
      <c r="T13" s="60">
        <v>80</v>
      </c>
      <c r="U13" s="60">
        <v>0</v>
      </c>
      <c r="V13" s="60">
        <v>0</v>
      </c>
      <c r="W13" s="60">
        <v>674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432</v>
      </c>
      <c r="AE13" s="62">
        <v>0</v>
      </c>
      <c r="AF13" s="62">
        <v>0</v>
      </c>
      <c r="AG13" s="62">
        <v>0</v>
      </c>
      <c r="AH13" s="62">
        <v>144</v>
      </c>
      <c r="AI13" s="62">
        <v>0</v>
      </c>
      <c r="AJ13" s="62">
        <v>0</v>
      </c>
      <c r="AK13" s="62">
        <v>0</v>
      </c>
      <c r="AL13" s="62">
        <v>0</v>
      </c>
      <c r="AM13" s="62">
        <v>626</v>
      </c>
      <c r="AN13" s="62">
        <v>1300</v>
      </c>
      <c r="AO13" s="62">
        <v>1300</v>
      </c>
      <c r="AP13" s="63">
        <v>1300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1300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573</v>
      </c>
      <c r="T14" s="67">
        <v>80</v>
      </c>
      <c r="U14" s="67">
        <v>0</v>
      </c>
      <c r="V14" s="67">
        <v>0</v>
      </c>
      <c r="W14" s="67">
        <v>653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423</v>
      </c>
      <c r="AE14" s="69">
        <v>0</v>
      </c>
      <c r="AF14" s="69">
        <v>0</v>
      </c>
      <c r="AG14" s="69">
        <v>0</v>
      </c>
      <c r="AH14" s="69">
        <v>144</v>
      </c>
      <c r="AI14" s="69">
        <v>0</v>
      </c>
      <c r="AJ14" s="69">
        <v>0</v>
      </c>
      <c r="AK14" s="69">
        <v>0</v>
      </c>
      <c r="AL14" s="69">
        <v>0</v>
      </c>
      <c r="AM14" s="68">
        <v>617</v>
      </c>
      <c r="AN14" s="69">
        <v>1270</v>
      </c>
      <c r="AO14" s="69">
        <v>1270</v>
      </c>
      <c r="AP14" s="70">
        <v>1270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1270</v>
      </c>
    </row>
    <row r="15" spans="1:58" s="155" customFormat="1" ht="18.75">
      <c r="A15" s="168"/>
      <c r="B15" s="169">
        <v>3</v>
      </c>
      <c r="C15" s="169">
        <v>700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1050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555</v>
      </c>
      <c r="T15" s="67">
        <v>80</v>
      </c>
      <c r="U15" s="67">
        <v>0</v>
      </c>
      <c r="V15" s="67">
        <v>0</v>
      </c>
      <c r="W15" s="67">
        <v>635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416</v>
      </c>
      <c r="AE15" s="149">
        <v>0</v>
      </c>
      <c r="AF15" s="149">
        <v>0</v>
      </c>
      <c r="AG15" s="149">
        <v>0</v>
      </c>
      <c r="AH15" s="149">
        <v>144</v>
      </c>
      <c r="AI15" s="149">
        <v>0</v>
      </c>
      <c r="AJ15" s="149">
        <v>0</v>
      </c>
      <c r="AK15" s="149">
        <v>0</v>
      </c>
      <c r="AL15" s="149">
        <v>0</v>
      </c>
      <c r="AM15" s="148">
        <v>610</v>
      </c>
      <c r="AN15" s="149">
        <v>1245</v>
      </c>
      <c r="AO15" s="149">
        <v>1245</v>
      </c>
      <c r="AP15" s="150">
        <v>1245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1245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545</v>
      </c>
      <c r="T16" s="74">
        <v>80</v>
      </c>
      <c r="U16" s="74">
        <v>0</v>
      </c>
      <c r="V16" s="74">
        <v>0</v>
      </c>
      <c r="W16" s="74">
        <v>625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411</v>
      </c>
      <c r="AE16" s="76">
        <v>0</v>
      </c>
      <c r="AF16" s="76">
        <v>0</v>
      </c>
      <c r="AG16" s="76">
        <v>0</v>
      </c>
      <c r="AH16" s="76">
        <v>144</v>
      </c>
      <c r="AI16" s="76">
        <v>0</v>
      </c>
      <c r="AJ16" s="76">
        <v>0</v>
      </c>
      <c r="AK16" s="76">
        <v>0</v>
      </c>
      <c r="AL16" s="76">
        <v>0</v>
      </c>
      <c r="AM16" s="75">
        <v>605</v>
      </c>
      <c r="AN16" s="76">
        <v>1230</v>
      </c>
      <c r="AO16" s="76">
        <v>1230</v>
      </c>
      <c r="AP16" s="77">
        <v>1230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1230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520</v>
      </c>
      <c r="T17" s="60">
        <v>80</v>
      </c>
      <c r="U17" s="60">
        <v>0</v>
      </c>
      <c r="V17" s="60">
        <v>0</v>
      </c>
      <c r="W17" s="60">
        <v>600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401</v>
      </c>
      <c r="AE17" s="62">
        <v>0</v>
      </c>
      <c r="AF17" s="62">
        <v>0</v>
      </c>
      <c r="AG17" s="62">
        <v>0</v>
      </c>
      <c r="AH17" s="62">
        <v>144</v>
      </c>
      <c r="AI17" s="62">
        <v>0</v>
      </c>
      <c r="AJ17" s="62">
        <v>0</v>
      </c>
      <c r="AK17" s="62">
        <v>0</v>
      </c>
      <c r="AL17" s="62">
        <v>0</v>
      </c>
      <c r="AM17" s="62">
        <v>595</v>
      </c>
      <c r="AN17" s="62">
        <v>1195</v>
      </c>
      <c r="AO17" s="62">
        <v>1195</v>
      </c>
      <c r="AP17" s="63">
        <v>1195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1195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513</v>
      </c>
      <c r="T18" s="67">
        <v>80</v>
      </c>
      <c r="U18" s="67">
        <v>0</v>
      </c>
      <c r="V18" s="67">
        <v>0</v>
      </c>
      <c r="W18" s="67">
        <v>593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398</v>
      </c>
      <c r="AE18" s="69">
        <v>0</v>
      </c>
      <c r="AF18" s="69">
        <v>0</v>
      </c>
      <c r="AG18" s="69">
        <v>0</v>
      </c>
      <c r="AH18" s="69">
        <v>144</v>
      </c>
      <c r="AI18" s="69">
        <v>0</v>
      </c>
      <c r="AJ18" s="69">
        <v>0</v>
      </c>
      <c r="AK18" s="69">
        <v>0</v>
      </c>
      <c r="AL18" s="69">
        <v>0</v>
      </c>
      <c r="AM18" s="68">
        <v>592</v>
      </c>
      <c r="AN18" s="69">
        <v>1185</v>
      </c>
      <c r="AO18" s="69">
        <v>1185</v>
      </c>
      <c r="AP18" s="70">
        <v>1185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1185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496</v>
      </c>
      <c r="T19" s="67">
        <v>80</v>
      </c>
      <c r="U19" s="67">
        <v>0</v>
      </c>
      <c r="V19" s="67">
        <v>0</v>
      </c>
      <c r="W19" s="67">
        <v>576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390</v>
      </c>
      <c r="AE19" s="149">
        <v>0</v>
      </c>
      <c r="AF19" s="149">
        <v>0</v>
      </c>
      <c r="AG19" s="149">
        <v>0</v>
      </c>
      <c r="AH19" s="149">
        <v>144</v>
      </c>
      <c r="AI19" s="149">
        <v>0</v>
      </c>
      <c r="AJ19" s="149">
        <v>0</v>
      </c>
      <c r="AK19" s="149">
        <v>0</v>
      </c>
      <c r="AL19" s="149">
        <v>0</v>
      </c>
      <c r="AM19" s="148">
        <v>584</v>
      </c>
      <c r="AN19" s="149">
        <v>1160</v>
      </c>
      <c r="AO19" s="149">
        <v>1160</v>
      </c>
      <c r="AP19" s="150">
        <v>1160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1160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478</v>
      </c>
      <c r="T20" s="74">
        <v>80</v>
      </c>
      <c r="U20" s="74">
        <v>0</v>
      </c>
      <c r="V20" s="74">
        <v>0</v>
      </c>
      <c r="W20" s="74">
        <v>558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383</v>
      </c>
      <c r="AE20" s="76">
        <v>0</v>
      </c>
      <c r="AF20" s="76">
        <v>0</v>
      </c>
      <c r="AG20" s="76">
        <v>0</v>
      </c>
      <c r="AH20" s="76">
        <v>144</v>
      </c>
      <c r="AI20" s="76">
        <v>0</v>
      </c>
      <c r="AJ20" s="76">
        <v>0</v>
      </c>
      <c r="AK20" s="76">
        <v>0</v>
      </c>
      <c r="AL20" s="76">
        <v>0</v>
      </c>
      <c r="AM20" s="75">
        <v>577</v>
      </c>
      <c r="AN20" s="76">
        <v>1135</v>
      </c>
      <c r="AO20" s="76">
        <v>1135</v>
      </c>
      <c r="AP20" s="77">
        <v>1135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1135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482</v>
      </c>
      <c r="T21" s="60">
        <v>80</v>
      </c>
      <c r="U21" s="60">
        <v>0</v>
      </c>
      <c r="V21" s="60">
        <v>0</v>
      </c>
      <c r="W21" s="60">
        <v>562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384</v>
      </c>
      <c r="AE21" s="62">
        <v>0</v>
      </c>
      <c r="AF21" s="62">
        <v>0</v>
      </c>
      <c r="AG21" s="62">
        <v>0</v>
      </c>
      <c r="AH21" s="62">
        <v>144</v>
      </c>
      <c r="AI21" s="62">
        <v>0</v>
      </c>
      <c r="AJ21" s="62">
        <v>0</v>
      </c>
      <c r="AK21" s="62">
        <v>0</v>
      </c>
      <c r="AL21" s="62">
        <v>0</v>
      </c>
      <c r="AM21" s="62">
        <v>578</v>
      </c>
      <c r="AN21" s="62">
        <v>1140</v>
      </c>
      <c r="AO21" s="62">
        <v>1140</v>
      </c>
      <c r="AP21" s="63">
        <v>1140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1140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475</v>
      </c>
      <c r="T22" s="67">
        <v>80</v>
      </c>
      <c r="U22" s="67">
        <v>0</v>
      </c>
      <c r="V22" s="67">
        <v>0</v>
      </c>
      <c r="W22" s="67">
        <v>555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381</v>
      </c>
      <c r="AE22" s="69">
        <v>0</v>
      </c>
      <c r="AF22" s="69">
        <v>0</v>
      </c>
      <c r="AG22" s="69">
        <v>0</v>
      </c>
      <c r="AH22" s="69">
        <v>144</v>
      </c>
      <c r="AI22" s="69">
        <v>0</v>
      </c>
      <c r="AJ22" s="69">
        <v>0</v>
      </c>
      <c r="AK22" s="69">
        <v>0</v>
      </c>
      <c r="AL22" s="69">
        <v>0</v>
      </c>
      <c r="AM22" s="68">
        <v>575</v>
      </c>
      <c r="AN22" s="69">
        <v>1130</v>
      </c>
      <c r="AO22" s="69">
        <v>1130</v>
      </c>
      <c r="AP22" s="70">
        <v>1130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1130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471</v>
      </c>
      <c r="T23" s="67">
        <v>80</v>
      </c>
      <c r="U23" s="67">
        <v>0</v>
      </c>
      <c r="V23" s="67">
        <v>0</v>
      </c>
      <c r="W23" s="67">
        <v>551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380</v>
      </c>
      <c r="AE23" s="69">
        <v>0</v>
      </c>
      <c r="AF23" s="69">
        <v>0</v>
      </c>
      <c r="AG23" s="69">
        <v>0</v>
      </c>
      <c r="AH23" s="69">
        <v>144</v>
      </c>
      <c r="AI23" s="69">
        <v>0</v>
      </c>
      <c r="AJ23" s="69">
        <v>0</v>
      </c>
      <c r="AK23" s="69">
        <v>0</v>
      </c>
      <c r="AL23" s="69">
        <v>0</v>
      </c>
      <c r="AM23" s="68">
        <v>574</v>
      </c>
      <c r="AN23" s="69">
        <v>1125</v>
      </c>
      <c r="AO23" s="69">
        <v>1125</v>
      </c>
      <c r="AP23" s="70">
        <v>1125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1125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468</v>
      </c>
      <c r="T24" s="74">
        <v>80</v>
      </c>
      <c r="U24" s="74">
        <v>0</v>
      </c>
      <c r="V24" s="74">
        <v>0</v>
      </c>
      <c r="W24" s="74">
        <v>548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378</v>
      </c>
      <c r="AE24" s="76">
        <v>0</v>
      </c>
      <c r="AF24" s="76">
        <v>0</v>
      </c>
      <c r="AG24" s="76">
        <v>0</v>
      </c>
      <c r="AH24" s="76">
        <v>144</v>
      </c>
      <c r="AI24" s="76">
        <v>0</v>
      </c>
      <c r="AJ24" s="76">
        <v>0</v>
      </c>
      <c r="AK24" s="76">
        <v>0</v>
      </c>
      <c r="AL24" s="76">
        <v>0</v>
      </c>
      <c r="AM24" s="75">
        <v>572</v>
      </c>
      <c r="AN24" s="76">
        <v>1120</v>
      </c>
      <c r="AO24" s="76">
        <v>1120</v>
      </c>
      <c r="AP24" s="77">
        <v>1120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1120</v>
      </c>
    </row>
    <row r="25" spans="1:58" s="165" customFormat="1" ht="19.5" thickTop="1">
      <c r="A25" s="170">
        <v>3</v>
      </c>
      <c r="B25" s="171">
        <v>13</v>
      </c>
      <c r="C25" s="171">
        <v>700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1050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464</v>
      </c>
      <c r="T25" s="157">
        <v>80</v>
      </c>
      <c r="U25" s="157">
        <v>0</v>
      </c>
      <c r="V25" s="157">
        <v>0</v>
      </c>
      <c r="W25" s="157">
        <v>544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377</v>
      </c>
      <c r="AE25" s="159">
        <v>0</v>
      </c>
      <c r="AF25" s="159">
        <v>0</v>
      </c>
      <c r="AG25" s="159">
        <v>0</v>
      </c>
      <c r="AH25" s="159">
        <v>144</v>
      </c>
      <c r="AI25" s="159">
        <v>0</v>
      </c>
      <c r="AJ25" s="159">
        <v>0</v>
      </c>
      <c r="AK25" s="159">
        <v>0</v>
      </c>
      <c r="AL25" s="159">
        <v>0</v>
      </c>
      <c r="AM25" s="159">
        <v>571</v>
      </c>
      <c r="AN25" s="159">
        <v>1115</v>
      </c>
      <c r="AO25" s="159">
        <v>1115</v>
      </c>
      <c r="AP25" s="160">
        <v>1115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1115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454</v>
      </c>
      <c r="T26" s="67">
        <v>80</v>
      </c>
      <c r="U26" s="67">
        <v>0</v>
      </c>
      <c r="V26" s="67">
        <v>0</v>
      </c>
      <c r="W26" s="67">
        <v>534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372</v>
      </c>
      <c r="AE26" s="69">
        <v>0</v>
      </c>
      <c r="AF26" s="69">
        <v>0</v>
      </c>
      <c r="AG26" s="69">
        <v>0</v>
      </c>
      <c r="AH26" s="69">
        <v>144</v>
      </c>
      <c r="AI26" s="69">
        <v>0</v>
      </c>
      <c r="AJ26" s="69">
        <v>0</v>
      </c>
      <c r="AK26" s="69">
        <v>0</v>
      </c>
      <c r="AL26" s="69">
        <v>0</v>
      </c>
      <c r="AM26" s="68">
        <v>566</v>
      </c>
      <c r="AN26" s="69">
        <v>1100</v>
      </c>
      <c r="AO26" s="69">
        <v>1100</v>
      </c>
      <c r="AP26" s="70">
        <v>1100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1100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447</v>
      </c>
      <c r="T27" s="67">
        <v>80</v>
      </c>
      <c r="U27" s="67">
        <v>0</v>
      </c>
      <c r="V27" s="67">
        <v>0</v>
      </c>
      <c r="W27" s="67">
        <v>527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369</v>
      </c>
      <c r="AE27" s="69">
        <v>0</v>
      </c>
      <c r="AF27" s="69">
        <v>0</v>
      </c>
      <c r="AG27" s="69">
        <v>0</v>
      </c>
      <c r="AH27" s="69">
        <v>144</v>
      </c>
      <c r="AI27" s="69">
        <v>0</v>
      </c>
      <c r="AJ27" s="69">
        <v>0</v>
      </c>
      <c r="AK27" s="69">
        <v>0</v>
      </c>
      <c r="AL27" s="69">
        <v>0</v>
      </c>
      <c r="AM27" s="68">
        <v>563</v>
      </c>
      <c r="AN27" s="69">
        <v>1090</v>
      </c>
      <c r="AO27" s="69">
        <v>1090</v>
      </c>
      <c r="AP27" s="70">
        <v>1090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1090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443</v>
      </c>
      <c r="T28" s="74">
        <v>80</v>
      </c>
      <c r="U28" s="74">
        <v>0</v>
      </c>
      <c r="V28" s="74">
        <v>0</v>
      </c>
      <c r="W28" s="74">
        <v>523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368</v>
      </c>
      <c r="AE28" s="76">
        <v>0</v>
      </c>
      <c r="AF28" s="76">
        <v>0</v>
      </c>
      <c r="AG28" s="76">
        <v>0</v>
      </c>
      <c r="AH28" s="76">
        <v>144</v>
      </c>
      <c r="AI28" s="76">
        <v>0</v>
      </c>
      <c r="AJ28" s="76">
        <v>0</v>
      </c>
      <c r="AK28" s="76">
        <v>0</v>
      </c>
      <c r="AL28" s="76">
        <v>0</v>
      </c>
      <c r="AM28" s="75">
        <v>562</v>
      </c>
      <c r="AN28" s="76">
        <v>1085</v>
      </c>
      <c r="AO28" s="76">
        <v>1085</v>
      </c>
      <c r="AP28" s="77">
        <v>1085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1085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429</v>
      </c>
      <c r="T29" s="60">
        <v>80</v>
      </c>
      <c r="U29" s="60">
        <v>0</v>
      </c>
      <c r="V29" s="60">
        <v>0</v>
      </c>
      <c r="W29" s="60">
        <v>509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362</v>
      </c>
      <c r="AE29" s="62">
        <v>0</v>
      </c>
      <c r="AF29" s="62">
        <v>0</v>
      </c>
      <c r="AG29" s="62">
        <v>0</v>
      </c>
      <c r="AH29" s="62">
        <v>144</v>
      </c>
      <c r="AI29" s="62">
        <v>0</v>
      </c>
      <c r="AJ29" s="62">
        <v>0</v>
      </c>
      <c r="AK29" s="62">
        <v>0</v>
      </c>
      <c r="AL29" s="62">
        <v>0</v>
      </c>
      <c r="AM29" s="62">
        <v>556</v>
      </c>
      <c r="AN29" s="62">
        <v>1065</v>
      </c>
      <c r="AO29" s="62">
        <v>1065</v>
      </c>
      <c r="AP29" s="63">
        <v>1065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1065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426</v>
      </c>
      <c r="T30" s="67">
        <v>80</v>
      </c>
      <c r="U30" s="67">
        <v>0</v>
      </c>
      <c r="V30" s="67">
        <v>0</v>
      </c>
      <c r="W30" s="67">
        <v>506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360</v>
      </c>
      <c r="AE30" s="69">
        <v>0</v>
      </c>
      <c r="AF30" s="69">
        <v>0</v>
      </c>
      <c r="AG30" s="69">
        <v>0</v>
      </c>
      <c r="AH30" s="69">
        <v>144</v>
      </c>
      <c r="AI30" s="69">
        <v>0</v>
      </c>
      <c r="AJ30" s="69">
        <v>0</v>
      </c>
      <c r="AK30" s="69">
        <v>0</v>
      </c>
      <c r="AL30" s="69">
        <v>0</v>
      </c>
      <c r="AM30" s="68">
        <v>554</v>
      </c>
      <c r="AN30" s="69">
        <v>1060</v>
      </c>
      <c r="AO30" s="69">
        <v>1060</v>
      </c>
      <c r="AP30" s="70">
        <v>1060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1060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415</v>
      </c>
      <c r="T31" s="67">
        <v>80</v>
      </c>
      <c r="U31" s="67">
        <v>0</v>
      </c>
      <c r="V31" s="67">
        <v>0</v>
      </c>
      <c r="W31" s="67">
        <v>495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356</v>
      </c>
      <c r="AE31" s="69">
        <v>0</v>
      </c>
      <c r="AF31" s="69">
        <v>0</v>
      </c>
      <c r="AG31" s="69">
        <v>0</v>
      </c>
      <c r="AH31" s="69">
        <v>144</v>
      </c>
      <c r="AI31" s="69">
        <v>0</v>
      </c>
      <c r="AJ31" s="69">
        <v>0</v>
      </c>
      <c r="AK31" s="69">
        <v>0</v>
      </c>
      <c r="AL31" s="69">
        <v>0</v>
      </c>
      <c r="AM31" s="68">
        <v>550</v>
      </c>
      <c r="AN31" s="69">
        <v>1045</v>
      </c>
      <c r="AO31" s="69">
        <v>1045</v>
      </c>
      <c r="AP31" s="70">
        <v>1045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1045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412</v>
      </c>
      <c r="T32" s="74">
        <v>80</v>
      </c>
      <c r="U32" s="74">
        <v>0</v>
      </c>
      <c r="V32" s="74">
        <v>0</v>
      </c>
      <c r="W32" s="74">
        <v>492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354</v>
      </c>
      <c r="AE32" s="76">
        <v>0</v>
      </c>
      <c r="AF32" s="76">
        <v>0</v>
      </c>
      <c r="AG32" s="76">
        <v>0</v>
      </c>
      <c r="AH32" s="76">
        <v>144</v>
      </c>
      <c r="AI32" s="76">
        <v>0</v>
      </c>
      <c r="AJ32" s="76">
        <v>0</v>
      </c>
      <c r="AK32" s="76">
        <v>0</v>
      </c>
      <c r="AL32" s="76">
        <v>0</v>
      </c>
      <c r="AM32" s="75">
        <v>548</v>
      </c>
      <c r="AN32" s="76">
        <v>1040</v>
      </c>
      <c r="AO32" s="76">
        <v>1040</v>
      </c>
      <c r="AP32" s="77">
        <v>1040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1040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398</v>
      </c>
      <c r="T33" s="60">
        <v>80</v>
      </c>
      <c r="U33" s="60">
        <v>0</v>
      </c>
      <c r="V33" s="60">
        <v>0</v>
      </c>
      <c r="W33" s="60">
        <v>478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348</v>
      </c>
      <c r="AE33" s="62">
        <v>0</v>
      </c>
      <c r="AF33" s="62">
        <v>0</v>
      </c>
      <c r="AG33" s="62">
        <v>0</v>
      </c>
      <c r="AH33" s="62">
        <v>144</v>
      </c>
      <c r="AI33" s="62">
        <v>0</v>
      </c>
      <c r="AJ33" s="62">
        <v>0</v>
      </c>
      <c r="AK33" s="62">
        <v>0</v>
      </c>
      <c r="AL33" s="62">
        <v>0</v>
      </c>
      <c r="AM33" s="62">
        <v>542</v>
      </c>
      <c r="AN33" s="62">
        <v>1020</v>
      </c>
      <c r="AO33" s="62">
        <v>1020</v>
      </c>
      <c r="AP33" s="63">
        <v>1020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1020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377</v>
      </c>
      <c r="T34" s="67">
        <v>80</v>
      </c>
      <c r="U34" s="67">
        <v>0</v>
      </c>
      <c r="V34" s="67">
        <v>0</v>
      </c>
      <c r="W34" s="67">
        <v>457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339</v>
      </c>
      <c r="AE34" s="69">
        <v>0</v>
      </c>
      <c r="AF34" s="69">
        <v>0</v>
      </c>
      <c r="AG34" s="69">
        <v>0</v>
      </c>
      <c r="AH34" s="69">
        <v>144</v>
      </c>
      <c r="AI34" s="69">
        <v>0</v>
      </c>
      <c r="AJ34" s="69">
        <v>0</v>
      </c>
      <c r="AK34" s="69">
        <v>0</v>
      </c>
      <c r="AL34" s="69">
        <v>0</v>
      </c>
      <c r="AM34" s="68">
        <v>533</v>
      </c>
      <c r="AN34" s="69">
        <v>990</v>
      </c>
      <c r="AO34" s="69">
        <v>990</v>
      </c>
      <c r="AP34" s="70">
        <v>990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990</v>
      </c>
    </row>
    <row r="35" spans="1:58" s="155" customFormat="1" ht="18.75">
      <c r="A35" s="168"/>
      <c r="B35" s="169">
        <v>23</v>
      </c>
      <c r="C35" s="169">
        <v>700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1050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352</v>
      </c>
      <c r="T35" s="67">
        <v>80</v>
      </c>
      <c r="U35" s="67">
        <v>0</v>
      </c>
      <c r="V35" s="67">
        <v>0</v>
      </c>
      <c r="W35" s="67">
        <v>432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329</v>
      </c>
      <c r="AE35" s="149">
        <v>0</v>
      </c>
      <c r="AF35" s="149">
        <v>0</v>
      </c>
      <c r="AG35" s="149">
        <v>0</v>
      </c>
      <c r="AH35" s="149">
        <v>144</v>
      </c>
      <c r="AI35" s="149">
        <v>0</v>
      </c>
      <c r="AJ35" s="149">
        <v>0</v>
      </c>
      <c r="AK35" s="149">
        <v>0</v>
      </c>
      <c r="AL35" s="149">
        <v>0</v>
      </c>
      <c r="AM35" s="148">
        <v>523</v>
      </c>
      <c r="AN35" s="149">
        <v>955</v>
      </c>
      <c r="AO35" s="149">
        <v>955</v>
      </c>
      <c r="AP35" s="150">
        <v>955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955</v>
      </c>
    </row>
    <row r="36" spans="1:58" s="155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335</v>
      </c>
      <c r="T36" s="74">
        <v>80</v>
      </c>
      <c r="U36" s="74">
        <v>0</v>
      </c>
      <c r="V36" s="74">
        <v>0</v>
      </c>
      <c r="W36" s="74">
        <v>415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321</v>
      </c>
      <c r="AE36" s="173">
        <v>0</v>
      </c>
      <c r="AF36" s="173">
        <v>0</v>
      </c>
      <c r="AG36" s="173">
        <v>0</v>
      </c>
      <c r="AH36" s="173">
        <v>144</v>
      </c>
      <c r="AI36" s="173">
        <v>0</v>
      </c>
      <c r="AJ36" s="173">
        <v>0</v>
      </c>
      <c r="AK36" s="173">
        <v>0</v>
      </c>
      <c r="AL36" s="173">
        <v>0</v>
      </c>
      <c r="AM36" s="172">
        <v>515</v>
      </c>
      <c r="AN36" s="173">
        <v>930</v>
      </c>
      <c r="AO36" s="173">
        <v>930</v>
      </c>
      <c r="AP36" s="174">
        <v>930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930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328</v>
      </c>
      <c r="T37" s="60">
        <v>80</v>
      </c>
      <c r="U37" s="60">
        <v>0</v>
      </c>
      <c r="V37" s="60">
        <v>0</v>
      </c>
      <c r="W37" s="60">
        <v>408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333</v>
      </c>
      <c r="AE37" s="62">
        <v>0</v>
      </c>
      <c r="AF37" s="62">
        <v>0</v>
      </c>
      <c r="AG37" s="62">
        <v>0</v>
      </c>
      <c r="AH37" s="62">
        <v>144</v>
      </c>
      <c r="AI37" s="62">
        <v>0</v>
      </c>
      <c r="AJ37" s="62">
        <v>0</v>
      </c>
      <c r="AK37" s="62">
        <v>0</v>
      </c>
      <c r="AL37" s="62">
        <v>0</v>
      </c>
      <c r="AM37" s="62">
        <v>527</v>
      </c>
      <c r="AN37" s="62">
        <v>935</v>
      </c>
      <c r="AO37" s="62">
        <v>935</v>
      </c>
      <c r="AP37" s="63">
        <v>935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935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332</v>
      </c>
      <c r="T38" s="67">
        <v>80</v>
      </c>
      <c r="U38" s="67">
        <v>0</v>
      </c>
      <c r="V38" s="67">
        <v>0</v>
      </c>
      <c r="W38" s="67">
        <v>412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334</v>
      </c>
      <c r="AE38" s="69">
        <v>0</v>
      </c>
      <c r="AF38" s="69">
        <v>0</v>
      </c>
      <c r="AG38" s="69">
        <v>0</v>
      </c>
      <c r="AH38" s="69">
        <v>144</v>
      </c>
      <c r="AI38" s="69">
        <v>0</v>
      </c>
      <c r="AJ38" s="69">
        <v>0</v>
      </c>
      <c r="AK38" s="69">
        <v>0</v>
      </c>
      <c r="AL38" s="69">
        <v>0</v>
      </c>
      <c r="AM38" s="68">
        <v>528</v>
      </c>
      <c r="AN38" s="69">
        <v>940</v>
      </c>
      <c r="AO38" s="69">
        <v>940</v>
      </c>
      <c r="AP38" s="70">
        <v>940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940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332</v>
      </c>
      <c r="T39" s="67">
        <v>80</v>
      </c>
      <c r="U39" s="67">
        <v>0</v>
      </c>
      <c r="V39" s="67">
        <v>0</v>
      </c>
      <c r="W39" s="67">
        <v>412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334</v>
      </c>
      <c r="AE39" s="69">
        <v>0</v>
      </c>
      <c r="AF39" s="69">
        <v>0</v>
      </c>
      <c r="AG39" s="69">
        <v>0</v>
      </c>
      <c r="AH39" s="69">
        <v>144</v>
      </c>
      <c r="AI39" s="69">
        <v>0</v>
      </c>
      <c r="AJ39" s="69">
        <v>0</v>
      </c>
      <c r="AK39" s="69">
        <v>0</v>
      </c>
      <c r="AL39" s="69">
        <v>0</v>
      </c>
      <c r="AM39" s="68">
        <v>528</v>
      </c>
      <c r="AN39" s="69">
        <v>940</v>
      </c>
      <c r="AO39" s="69">
        <v>940</v>
      </c>
      <c r="AP39" s="70">
        <v>940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940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342</v>
      </c>
      <c r="T40" s="74">
        <v>80</v>
      </c>
      <c r="U40" s="74">
        <v>0</v>
      </c>
      <c r="V40" s="74">
        <v>0</v>
      </c>
      <c r="W40" s="74">
        <v>422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339</v>
      </c>
      <c r="AE40" s="76">
        <v>0</v>
      </c>
      <c r="AF40" s="76">
        <v>0</v>
      </c>
      <c r="AG40" s="76">
        <v>0</v>
      </c>
      <c r="AH40" s="76">
        <v>144</v>
      </c>
      <c r="AI40" s="76">
        <v>0</v>
      </c>
      <c r="AJ40" s="76">
        <v>0</v>
      </c>
      <c r="AK40" s="76">
        <v>0</v>
      </c>
      <c r="AL40" s="76">
        <v>0</v>
      </c>
      <c r="AM40" s="75">
        <v>533</v>
      </c>
      <c r="AN40" s="76">
        <v>955</v>
      </c>
      <c r="AO40" s="76">
        <v>955</v>
      </c>
      <c r="AP40" s="77">
        <v>955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955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363</v>
      </c>
      <c r="T41" s="60">
        <v>80</v>
      </c>
      <c r="U41" s="60">
        <v>0</v>
      </c>
      <c r="V41" s="60">
        <v>0</v>
      </c>
      <c r="W41" s="60">
        <v>443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348</v>
      </c>
      <c r="AE41" s="62">
        <v>0</v>
      </c>
      <c r="AF41" s="62">
        <v>0</v>
      </c>
      <c r="AG41" s="62">
        <v>0</v>
      </c>
      <c r="AH41" s="62">
        <v>144</v>
      </c>
      <c r="AI41" s="62">
        <v>0</v>
      </c>
      <c r="AJ41" s="62">
        <v>0</v>
      </c>
      <c r="AK41" s="62">
        <v>0</v>
      </c>
      <c r="AL41" s="62">
        <v>0</v>
      </c>
      <c r="AM41" s="62">
        <v>542</v>
      </c>
      <c r="AN41" s="62">
        <v>985</v>
      </c>
      <c r="AO41" s="62">
        <v>985</v>
      </c>
      <c r="AP41" s="63">
        <v>985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985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377</v>
      </c>
      <c r="T42" s="67">
        <v>80</v>
      </c>
      <c r="U42" s="67">
        <v>0</v>
      </c>
      <c r="V42" s="67">
        <v>0</v>
      </c>
      <c r="W42" s="67">
        <v>457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354</v>
      </c>
      <c r="AE42" s="69">
        <v>0</v>
      </c>
      <c r="AF42" s="69">
        <v>0</v>
      </c>
      <c r="AG42" s="69">
        <v>0</v>
      </c>
      <c r="AH42" s="69">
        <v>144</v>
      </c>
      <c r="AI42" s="69">
        <v>0</v>
      </c>
      <c r="AJ42" s="69">
        <v>0</v>
      </c>
      <c r="AK42" s="69">
        <v>0</v>
      </c>
      <c r="AL42" s="69">
        <v>0</v>
      </c>
      <c r="AM42" s="68">
        <v>548</v>
      </c>
      <c r="AN42" s="69">
        <v>1005</v>
      </c>
      <c r="AO42" s="69">
        <v>1005</v>
      </c>
      <c r="AP42" s="70">
        <v>1005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1005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388</v>
      </c>
      <c r="T43" s="67">
        <v>80</v>
      </c>
      <c r="U43" s="67">
        <v>0</v>
      </c>
      <c r="V43" s="67">
        <v>0</v>
      </c>
      <c r="W43" s="67">
        <v>468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358</v>
      </c>
      <c r="AE43" s="69">
        <v>0</v>
      </c>
      <c r="AF43" s="69">
        <v>0</v>
      </c>
      <c r="AG43" s="69">
        <v>0</v>
      </c>
      <c r="AH43" s="69">
        <v>144</v>
      </c>
      <c r="AI43" s="69">
        <v>0</v>
      </c>
      <c r="AJ43" s="69">
        <v>0</v>
      </c>
      <c r="AK43" s="69">
        <v>0</v>
      </c>
      <c r="AL43" s="69">
        <v>0</v>
      </c>
      <c r="AM43" s="68">
        <v>552</v>
      </c>
      <c r="AN43" s="69">
        <v>1020</v>
      </c>
      <c r="AO43" s="69">
        <v>1020</v>
      </c>
      <c r="AP43" s="70">
        <v>1020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1020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395</v>
      </c>
      <c r="T44" s="74">
        <v>80</v>
      </c>
      <c r="U44" s="74">
        <v>0</v>
      </c>
      <c r="V44" s="74">
        <v>0</v>
      </c>
      <c r="W44" s="74">
        <v>475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361</v>
      </c>
      <c r="AE44" s="76">
        <v>0</v>
      </c>
      <c r="AF44" s="76">
        <v>0</v>
      </c>
      <c r="AG44" s="76">
        <v>0</v>
      </c>
      <c r="AH44" s="76">
        <v>144</v>
      </c>
      <c r="AI44" s="76">
        <v>0</v>
      </c>
      <c r="AJ44" s="76">
        <v>0</v>
      </c>
      <c r="AK44" s="76">
        <v>0</v>
      </c>
      <c r="AL44" s="76">
        <v>0</v>
      </c>
      <c r="AM44" s="75">
        <v>555</v>
      </c>
      <c r="AN44" s="76">
        <v>1030</v>
      </c>
      <c r="AO44" s="76">
        <v>1030</v>
      </c>
      <c r="AP44" s="77">
        <v>1030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1030</v>
      </c>
    </row>
    <row r="45" spans="1:58" s="181" customFormat="1" ht="19.5" thickTop="1">
      <c r="A45" s="179">
        <v>8</v>
      </c>
      <c r="B45" s="180">
        <v>33</v>
      </c>
      <c r="C45" s="180">
        <v>700</v>
      </c>
      <c r="D45" s="179">
        <v>700</v>
      </c>
      <c r="E45" s="179">
        <v>220</v>
      </c>
      <c r="F45" s="179">
        <v>220</v>
      </c>
      <c r="G45" s="179">
        <v>130</v>
      </c>
      <c r="H45" s="179">
        <v>130</v>
      </c>
      <c r="I45" s="179">
        <v>0</v>
      </c>
      <c r="J45" s="179">
        <v>0</v>
      </c>
      <c r="K45" s="179">
        <v>1050</v>
      </c>
      <c r="L45" s="179">
        <v>1050</v>
      </c>
      <c r="M45" s="179">
        <v>0</v>
      </c>
      <c r="N45" s="179">
        <v>0</v>
      </c>
      <c r="O45" s="179">
        <v>0</v>
      </c>
      <c r="P45" s="179"/>
      <c r="Q45" s="179">
        <v>8</v>
      </c>
      <c r="R45" s="182">
        <v>33</v>
      </c>
      <c r="S45" s="183">
        <v>405</v>
      </c>
      <c r="T45" s="183">
        <v>80</v>
      </c>
      <c r="U45" s="183">
        <v>0</v>
      </c>
      <c r="V45" s="183">
        <v>0</v>
      </c>
      <c r="W45" s="183">
        <v>485</v>
      </c>
      <c r="X45" s="183">
        <v>0</v>
      </c>
      <c r="Y45" s="183">
        <v>0</v>
      </c>
      <c r="Z45" s="183">
        <v>0</v>
      </c>
      <c r="AA45" s="184">
        <v>0</v>
      </c>
      <c r="AB45" s="185">
        <v>15</v>
      </c>
      <c r="AC45" s="185">
        <v>35</v>
      </c>
      <c r="AD45" s="185">
        <v>366</v>
      </c>
      <c r="AE45" s="185">
        <v>0</v>
      </c>
      <c r="AF45" s="185">
        <v>0</v>
      </c>
      <c r="AG45" s="185">
        <v>0</v>
      </c>
      <c r="AH45" s="185">
        <v>144</v>
      </c>
      <c r="AI45" s="185">
        <v>0</v>
      </c>
      <c r="AJ45" s="185">
        <v>0</v>
      </c>
      <c r="AK45" s="185">
        <v>0</v>
      </c>
      <c r="AL45" s="185">
        <v>0</v>
      </c>
      <c r="AM45" s="185">
        <v>560</v>
      </c>
      <c r="AN45" s="185">
        <v>1045</v>
      </c>
      <c r="AO45" s="185">
        <v>1045</v>
      </c>
      <c r="AP45" s="186">
        <v>1045</v>
      </c>
      <c r="AQ45" s="186">
        <v>0</v>
      </c>
      <c r="AR45" s="186">
        <v>0</v>
      </c>
      <c r="AS45" s="186">
        <v>0</v>
      </c>
      <c r="AT45" s="186">
        <v>0</v>
      </c>
      <c r="AU45" s="186">
        <v>0</v>
      </c>
      <c r="AV45" s="187">
        <v>0</v>
      </c>
      <c r="AW45" s="187">
        <v>0</v>
      </c>
      <c r="AX45" s="187">
        <v>0</v>
      </c>
      <c r="AY45" s="187">
        <v>0</v>
      </c>
      <c r="AZ45" s="187">
        <v>0</v>
      </c>
      <c r="BA45" s="188">
        <v>0</v>
      </c>
      <c r="BB45" s="187">
        <v>0</v>
      </c>
      <c r="BC45" s="186">
        <v>0</v>
      </c>
      <c r="BD45" s="186">
        <v>0</v>
      </c>
      <c r="BE45" s="189">
        <v>0</v>
      </c>
      <c r="BF45" s="190">
        <v>1045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405</v>
      </c>
      <c r="T46" s="67">
        <v>80</v>
      </c>
      <c r="U46" s="67">
        <v>0</v>
      </c>
      <c r="V46" s="67">
        <v>0</v>
      </c>
      <c r="W46" s="67">
        <v>485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366</v>
      </c>
      <c r="AE46" s="69">
        <v>0</v>
      </c>
      <c r="AF46" s="69">
        <v>0</v>
      </c>
      <c r="AG46" s="69">
        <v>0</v>
      </c>
      <c r="AH46" s="69">
        <v>144</v>
      </c>
      <c r="AI46" s="69">
        <v>0</v>
      </c>
      <c r="AJ46" s="69">
        <v>0</v>
      </c>
      <c r="AK46" s="69">
        <v>0</v>
      </c>
      <c r="AL46" s="69">
        <v>0</v>
      </c>
      <c r="AM46" s="68">
        <v>560</v>
      </c>
      <c r="AN46" s="69">
        <v>1045</v>
      </c>
      <c r="AO46" s="69">
        <v>1045</v>
      </c>
      <c r="AP46" s="70">
        <v>1045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1045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412</v>
      </c>
      <c r="T47" s="67">
        <v>80</v>
      </c>
      <c r="U47" s="67">
        <v>0</v>
      </c>
      <c r="V47" s="67">
        <v>0</v>
      </c>
      <c r="W47" s="67">
        <v>492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369</v>
      </c>
      <c r="AE47" s="69">
        <v>0</v>
      </c>
      <c r="AF47" s="69">
        <v>0</v>
      </c>
      <c r="AG47" s="69">
        <v>0</v>
      </c>
      <c r="AH47" s="69">
        <v>144</v>
      </c>
      <c r="AI47" s="69">
        <v>0</v>
      </c>
      <c r="AJ47" s="69">
        <v>0</v>
      </c>
      <c r="AK47" s="69">
        <v>0</v>
      </c>
      <c r="AL47" s="69">
        <v>0</v>
      </c>
      <c r="AM47" s="68">
        <v>563</v>
      </c>
      <c r="AN47" s="69">
        <v>1055</v>
      </c>
      <c r="AO47" s="69">
        <v>1055</v>
      </c>
      <c r="AP47" s="70">
        <v>1055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1055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423</v>
      </c>
      <c r="T48" s="74">
        <v>80</v>
      </c>
      <c r="U48" s="74">
        <v>0</v>
      </c>
      <c r="V48" s="74">
        <v>0</v>
      </c>
      <c r="W48" s="74">
        <v>503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373</v>
      </c>
      <c r="AE48" s="76">
        <v>0</v>
      </c>
      <c r="AF48" s="76">
        <v>0</v>
      </c>
      <c r="AG48" s="76">
        <v>0</v>
      </c>
      <c r="AH48" s="76">
        <v>144</v>
      </c>
      <c r="AI48" s="76">
        <v>0</v>
      </c>
      <c r="AJ48" s="76">
        <v>0</v>
      </c>
      <c r="AK48" s="76">
        <v>0</v>
      </c>
      <c r="AL48" s="76">
        <v>0</v>
      </c>
      <c r="AM48" s="75">
        <v>567</v>
      </c>
      <c r="AN48" s="76">
        <v>1070</v>
      </c>
      <c r="AO48" s="76">
        <v>1070</v>
      </c>
      <c r="AP48" s="77">
        <v>1070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1070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433</v>
      </c>
      <c r="T49" s="60">
        <v>80</v>
      </c>
      <c r="U49" s="60">
        <v>0</v>
      </c>
      <c r="V49" s="60">
        <v>0</v>
      </c>
      <c r="W49" s="60">
        <v>513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378</v>
      </c>
      <c r="AE49" s="62">
        <v>0</v>
      </c>
      <c r="AF49" s="62">
        <v>0</v>
      </c>
      <c r="AG49" s="62">
        <v>0</v>
      </c>
      <c r="AH49" s="62">
        <v>144</v>
      </c>
      <c r="AI49" s="62">
        <v>0</v>
      </c>
      <c r="AJ49" s="62">
        <v>0</v>
      </c>
      <c r="AK49" s="62">
        <v>0</v>
      </c>
      <c r="AL49" s="62">
        <v>0</v>
      </c>
      <c r="AM49" s="62">
        <v>572</v>
      </c>
      <c r="AN49" s="62">
        <v>1085</v>
      </c>
      <c r="AO49" s="62">
        <v>1085</v>
      </c>
      <c r="AP49" s="63">
        <v>1085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1085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440</v>
      </c>
      <c r="T50" s="67">
        <v>80</v>
      </c>
      <c r="U50" s="67">
        <v>0</v>
      </c>
      <c r="V50" s="67">
        <v>0</v>
      </c>
      <c r="W50" s="67">
        <v>520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381</v>
      </c>
      <c r="AE50" s="69">
        <v>0</v>
      </c>
      <c r="AF50" s="69">
        <v>0</v>
      </c>
      <c r="AG50" s="69">
        <v>0</v>
      </c>
      <c r="AH50" s="69">
        <v>144</v>
      </c>
      <c r="AI50" s="69">
        <v>0</v>
      </c>
      <c r="AJ50" s="69">
        <v>0</v>
      </c>
      <c r="AK50" s="69">
        <v>0</v>
      </c>
      <c r="AL50" s="69">
        <v>0</v>
      </c>
      <c r="AM50" s="68">
        <v>575</v>
      </c>
      <c r="AN50" s="69">
        <v>1095</v>
      </c>
      <c r="AO50" s="69">
        <v>1095</v>
      </c>
      <c r="AP50" s="70">
        <v>1095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1095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444</v>
      </c>
      <c r="T51" s="67">
        <v>80</v>
      </c>
      <c r="U51" s="67">
        <v>0</v>
      </c>
      <c r="V51" s="67">
        <v>0</v>
      </c>
      <c r="W51" s="67">
        <v>524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382</v>
      </c>
      <c r="AE51" s="69">
        <v>0</v>
      </c>
      <c r="AF51" s="69">
        <v>0</v>
      </c>
      <c r="AG51" s="69">
        <v>0</v>
      </c>
      <c r="AH51" s="69">
        <v>144</v>
      </c>
      <c r="AI51" s="69">
        <v>0</v>
      </c>
      <c r="AJ51" s="69">
        <v>0</v>
      </c>
      <c r="AK51" s="69">
        <v>0</v>
      </c>
      <c r="AL51" s="69">
        <v>0</v>
      </c>
      <c r="AM51" s="68">
        <v>576</v>
      </c>
      <c r="AN51" s="69">
        <v>1100</v>
      </c>
      <c r="AO51" s="69">
        <v>1100</v>
      </c>
      <c r="AP51" s="70">
        <v>1100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1100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447</v>
      </c>
      <c r="T52" s="74">
        <v>80</v>
      </c>
      <c r="U52" s="74">
        <v>0</v>
      </c>
      <c r="V52" s="74">
        <v>0</v>
      </c>
      <c r="W52" s="74">
        <v>527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384</v>
      </c>
      <c r="AE52" s="76">
        <v>0</v>
      </c>
      <c r="AF52" s="76">
        <v>0</v>
      </c>
      <c r="AG52" s="76">
        <v>0</v>
      </c>
      <c r="AH52" s="76">
        <v>144</v>
      </c>
      <c r="AI52" s="76">
        <v>0</v>
      </c>
      <c r="AJ52" s="76">
        <v>0</v>
      </c>
      <c r="AK52" s="76">
        <v>0</v>
      </c>
      <c r="AL52" s="76">
        <v>0</v>
      </c>
      <c r="AM52" s="75">
        <v>578</v>
      </c>
      <c r="AN52" s="76">
        <v>1105</v>
      </c>
      <c r="AO52" s="76">
        <v>1105</v>
      </c>
      <c r="AP52" s="77">
        <v>1105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1105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458</v>
      </c>
      <c r="T53" s="157">
        <v>80</v>
      </c>
      <c r="U53" s="157">
        <v>0</v>
      </c>
      <c r="V53" s="157">
        <v>0</v>
      </c>
      <c r="W53" s="157">
        <v>538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388</v>
      </c>
      <c r="AE53" s="159">
        <v>0</v>
      </c>
      <c r="AF53" s="159">
        <v>0</v>
      </c>
      <c r="AG53" s="159">
        <v>0</v>
      </c>
      <c r="AH53" s="159">
        <v>144</v>
      </c>
      <c r="AI53" s="159">
        <v>0</v>
      </c>
      <c r="AJ53" s="159">
        <v>0</v>
      </c>
      <c r="AK53" s="159">
        <v>0</v>
      </c>
      <c r="AL53" s="159">
        <v>0</v>
      </c>
      <c r="AM53" s="159">
        <v>582</v>
      </c>
      <c r="AN53" s="159">
        <v>1120</v>
      </c>
      <c r="AO53" s="159">
        <v>1120</v>
      </c>
      <c r="AP53" s="160">
        <v>1120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1120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479</v>
      </c>
      <c r="T54" s="67">
        <v>80</v>
      </c>
      <c r="U54" s="67">
        <v>0</v>
      </c>
      <c r="V54" s="67">
        <v>0</v>
      </c>
      <c r="W54" s="67">
        <v>559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397</v>
      </c>
      <c r="AE54" s="69">
        <v>0</v>
      </c>
      <c r="AF54" s="69">
        <v>0</v>
      </c>
      <c r="AG54" s="69">
        <v>0</v>
      </c>
      <c r="AH54" s="69">
        <v>144</v>
      </c>
      <c r="AI54" s="69">
        <v>0</v>
      </c>
      <c r="AJ54" s="69">
        <v>0</v>
      </c>
      <c r="AK54" s="69">
        <v>0</v>
      </c>
      <c r="AL54" s="69">
        <v>0</v>
      </c>
      <c r="AM54" s="68">
        <v>591</v>
      </c>
      <c r="AN54" s="69">
        <v>1150</v>
      </c>
      <c r="AO54" s="69">
        <v>1150</v>
      </c>
      <c r="AP54" s="70">
        <v>1150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1150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493</v>
      </c>
      <c r="T55" s="67">
        <v>80</v>
      </c>
      <c r="U55" s="67">
        <v>0</v>
      </c>
      <c r="V55" s="67">
        <v>0</v>
      </c>
      <c r="W55" s="67">
        <v>573</v>
      </c>
      <c r="X55" s="67">
        <v>0</v>
      </c>
      <c r="Y55" s="67">
        <v>0</v>
      </c>
      <c r="Z55" s="67">
        <v>0</v>
      </c>
      <c r="AA55" s="68">
        <v>0</v>
      </c>
      <c r="AB55" s="69">
        <v>15</v>
      </c>
      <c r="AC55" s="69">
        <v>35</v>
      </c>
      <c r="AD55" s="69">
        <v>403</v>
      </c>
      <c r="AE55" s="69">
        <v>0</v>
      </c>
      <c r="AF55" s="69">
        <v>0</v>
      </c>
      <c r="AG55" s="69">
        <v>0</v>
      </c>
      <c r="AH55" s="69">
        <v>144</v>
      </c>
      <c r="AI55" s="69">
        <v>0</v>
      </c>
      <c r="AJ55" s="69">
        <v>0</v>
      </c>
      <c r="AK55" s="69">
        <v>0</v>
      </c>
      <c r="AL55" s="69">
        <v>0</v>
      </c>
      <c r="AM55" s="68">
        <v>597</v>
      </c>
      <c r="AN55" s="69">
        <v>1170</v>
      </c>
      <c r="AO55" s="69">
        <v>1170</v>
      </c>
      <c r="AP55" s="70">
        <v>1170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1170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503</v>
      </c>
      <c r="T56" s="74">
        <v>80</v>
      </c>
      <c r="U56" s="74">
        <v>0</v>
      </c>
      <c r="V56" s="74">
        <v>0</v>
      </c>
      <c r="W56" s="74">
        <v>583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408</v>
      </c>
      <c r="AE56" s="76">
        <v>0</v>
      </c>
      <c r="AF56" s="76">
        <v>0</v>
      </c>
      <c r="AG56" s="76">
        <v>0</v>
      </c>
      <c r="AH56" s="76">
        <v>144</v>
      </c>
      <c r="AI56" s="76">
        <v>0</v>
      </c>
      <c r="AJ56" s="76">
        <v>0</v>
      </c>
      <c r="AK56" s="76">
        <v>0</v>
      </c>
      <c r="AL56" s="76">
        <v>0</v>
      </c>
      <c r="AM56" s="75">
        <v>602</v>
      </c>
      <c r="AN56" s="76">
        <v>1185</v>
      </c>
      <c r="AO56" s="76">
        <v>1185</v>
      </c>
      <c r="AP56" s="77">
        <v>1185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1185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521</v>
      </c>
      <c r="T57" s="60">
        <v>80</v>
      </c>
      <c r="U57" s="60">
        <v>0</v>
      </c>
      <c r="V57" s="60">
        <v>0</v>
      </c>
      <c r="W57" s="60">
        <v>601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415</v>
      </c>
      <c r="AE57" s="62">
        <v>0</v>
      </c>
      <c r="AF57" s="62">
        <v>0</v>
      </c>
      <c r="AG57" s="62">
        <v>0</v>
      </c>
      <c r="AH57" s="62">
        <v>144</v>
      </c>
      <c r="AI57" s="62">
        <v>0</v>
      </c>
      <c r="AJ57" s="62">
        <v>0</v>
      </c>
      <c r="AK57" s="62">
        <v>0</v>
      </c>
      <c r="AL57" s="62">
        <v>0</v>
      </c>
      <c r="AM57" s="62">
        <v>609</v>
      </c>
      <c r="AN57" s="62">
        <v>1210</v>
      </c>
      <c r="AO57" s="62">
        <v>1210</v>
      </c>
      <c r="AP57" s="63">
        <v>1210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1210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545</v>
      </c>
      <c r="T58" s="67">
        <v>80</v>
      </c>
      <c r="U58" s="67">
        <v>0</v>
      </c>
      <c r="V58" s="67">
        <v>0</v>
      </c>
      <c r="W58" s="67">
        <v>625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426</v>
      </c>
      <c r="AE58" s="69">
        <v>0</v>
      </c>
      <c r="AF58" s="69">
        <v>0</v>
      </c>
      <c r="AG58" s="69">
        <v>0</v>
      </c>
      <c r="AH58" s="69">
        <v>144</v>
      </c>
      <c r="AI58" s="69">
        <v>0</v>
      </c>
      <c r="AJ58" s="69">
        <v>0</v>
      </c>
      <c r="AK58" s="69">
        <v>0</v>
      </c>
      <c r="AL58" s="69">
        <v>0</v>
      </c>
      <c r="AM58" s="68">
        <v>620</v>
      </c>
      <c r="AN58" s="69">
        <v>1245</v>
      </c>
      <c r="AO58" s="69">
        <v>1245</v>
      </c>
      <c r="AP58" s="70">
        <v>1245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1245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556</v>
      </c>
      <c r="T59" s="67">
        <v>80</v>
      </c>
      <c r="U59" s="67">
        <v>0</v>
      </c>
      <c r="V59" s="67">
        <v>0</v>
      </c>
      <c r="W59" s="67">
        <v>636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430</v>
      </c>
      <c r="AE59" s="69">
        <v>0</v>
      </c>
      <c r="AF59" s="69">
        <v>0</v>
      </c>
      <c r="AG59" s="69">
        <v>0</v>
      </c>
      <c r="AH59" s="69">
        <v>144</v>
      </c>
      <c r="AI59" s="69">
        <v>0</v>
      </c>
      <c r="AJ59" s="69">
        <v>0</v>
      </c>
      <c r="AK59" s="69">
        <v>0</v>
      </c>
      <c r="AL59" s="69">
        <v>0</v>
      </c>
      <c r="AM59" s="68">
        <v>624</v>
      </c>
      <c r="AN59" s="69">
        <v>1260</v>
      </c>
      <c r="AO59" s="69">
        <v>1260</v>
      </c>
      <c r="AP59" s="70">
        <v>1260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1260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570</v>
      </c>
      <c r="T60" s="74">
        <v>80</v>
      </c>
      <c r="U60" s="74">
        <v>0</v>
      </c>
      <c r="V60" s="74">
        <v>0</v>
      </c>
      <c r="W60" s="74">
        <v>650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436</v>
      </c>
      <c r="AE60" s="76">
        <v>0</v>
      </c>
      <c r="AF60" s="76">
        <v>0</v>
      </c>
      <c r="AG60" s="76">
        <v>0</v>
      </c>
      <c r="AH60" s="76">
        <v>144</v>
      </c>
      <c r="AI60" s="76">
        <v>0</v>
      </c>
      <c r="AJ60" s="76">
        <v>0</v>
      </c>
      <c r="AK60" s="76">
        <v>0</v>
      </c>
      <c r="AL60" s="76">
        <v>0</v>
      </c>
      <c r="AM60" s="75">
        <v>630</v>
      </c>
      <c r="AN60" s="76">
        <v>1280</v>
      </c>
      <c r="AO60" s="76">
        <v>1280</v>
      </c>
      <c r="AP60" s="77">
        <v>1280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1280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577</v>
      </c>
      <c r="T61" s="60">
        <v>80</v>
      </c>
      <c r="U61" s="60">
        <v>0</v>
      </c>
      <c r="V61" s="60">
        <v>0</v>
      </c>
      <c r="W61" s="60">
        <v>657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439</v>
      </c>
      <c r="AE61" s="62">
        <v>0</v>
      </c>
      <c r="AF61" s="62">
        <v>0</v>
      </c>
      <c r="AG61" s="62">
        <v>0</v>
      </c>
      <c r="AH61" s="62">
        <v>144</v>
      </c>
      <c r="AI61" s="62">
        <v>0</v>
      </c>
      <c r="AJ61" s="62">
        <v>0</v>
      </c>
      <c r="AK61" s="62">
        <v>0</v>
      </c>
      <c r="AL61" s="62">
        <v>0</v>
      </c>
      <c r="AM61" s="62">
        <v>633</v>
      </c>
      <c r="AN61" s="62">
        <v>1290</v>
      </c>
      <c r="AO61" s="62">
        <v>1290</v>
      </c>
      <c r="AP61" s="63">
        <v>1290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1290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580</v>
      </c>
      <c r="T62" s="67">
        <v>80</v>
      </c>
      <c r="U62" s="67">
        <v>0</v>
      </c>
      <c r="V62" s="67">
        <v>0</v>
      </c>
      <c r="W62" s="67">
        <v>660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441</v>
      </c>
      <c r="AE62" s="69">
        <v>0</v>
      </c>
      <c r="AF62" s="69">
        <v>0</v>
      </c>
      <c r="AG62" s="69">
        <v>0</v>
      </c>
      <c r="AH62" s="69">
        <v>144</v>
      </c>
      <c r="AI62" s="69">
        <v>0</v>
      </c>
      <c r="AJ62" s="69">
        <v>0</v>
      </c>
      <c r="AK62" s="69">
        <v>0</v>
      </c>
      <c r="AL62" s="69">
        <v>0</v>
      </c>
      <c r="AM62" s="68">
        <v>635</v>
      </c>
      <c r="AN62" s="69">
        <v>1295</v>
      </c>
      <c r="AO62" s="69">
        <v>1295</v>
      </c>
      <c r="AP62" s="70">
        <v>1295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1295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580</v>
      </c>
      <c r="T63" s="67">
        <v>80</v>
      </c>
      <c r="U63" s="67">
        <v>0</v>
      </c>
      <c r="V63" s="67">
        <v>0</v>
      </c>
      <c r="W63" s="67">
        <v>660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441</v>
      </c>
      <c r="AE63" s="69">
        <v>0</v>
      </c>
      <c r="AF63" s="69">
        <v>0</v>
      </c>
      <c r="AG63" s="69">
        <v>0</v>
      </c>
      <c r="AH63" s="69">
        <v>144</v>
      </c>
      <c r="AI63" s="69">
        <v>0</v>
      </c>
      <c r="AJ63" s="69">
        <v>0</v>
      </c>
      <c r="AK63" s="69">
        <v>0</v>
      </c>
      <c r="AL63" s="69">
        <v>0</v>
      </c>
      <c r="AM63" s="68">
        <v>635</v>
      </c>
      <c r="AN63" s="69">
        <v>1295</v>
      </c>
      <c r="AO63" s="69">
        <v>1295</v>
      </c>
      <c r="AP63" s="70">
        <v>1295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1295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580</v>
      </c>
      <c r="T64" s="74">
        <v>80</v>
      </c>
      <c r="U64" s="74">
        <v>0</v>
      </c>
      <c r="V64" s="74">
        <v>0</v>
      </c>
      <c r="W64" s="74">
        <v>660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441</v>
      </c>
      <c r="AE64" s="76">
        <v>0</v>
      </c>
      <c r="AF64" s="76">
        <v>0</v>
      </c>
      <c r="AG64" s="76">
        <v>0</v>
      </c>
      <c r="AH64" s="76">
        <v>144</v>
      </c>
      <c r="AI64" s="76">
        <v>0</v>
      </c>
      <c r="AJ64" s="76">
        <v>0</v>
      </c>
      <c r="AK64" s="76">
        <v>0</v>
      </c>
      <c r="AL64" s="76">
        <v>0</v>
      </c>
      <c r="AM64" s="75">
        <v>635</v>
      </c>
      <c r="AN64" s="76">
        <v>1295</v>
      </c>
      <c r="AO64" s="76">
        <v>1295</v>
      </c>
      <c r="AP64" s="77">
        <v>1295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1295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573</v>
      </c>
      <c r="T65" s="60">
        <v>80</v>
      </c>
      <c r="U65" s="60">
        <v>0</v>
      </c>
      <c r="V65" s="60">
        <v>0</v>
      </c>
      <c r="W65" s="60">
        <v>653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438</v>
      </c>
      <c r="AE65" s="62">
        <v>0</v>
      </c>
      <c r="AF65" s="62">
        <v>0</v>
      </c>
      <c r="AG65" s="62">
        <v>0</v>
      </c>
      <c r="AH65" s="62">
        <v>144</v>
      </c>
      <c r="AI65" s="62">
        <v>0</v>
      </c>
      <c r="AJ65" s="62">
        <v>0</v>
      </c>
      <c r="AK65" s="62">
        <v>0</v>
      </c>
      <c r="AL65" s="62">
        <v>0</v>
      </c>
      <c r="AM65" s="62">
        <v>632</v>
      </c>
      <c r="AN65" s="62">
        <v>1285</v>
      </c>
      <c r="AO65" s="62">
        <v>1285</v>
      </c>
      <c r="AP65" s="63">
        <v>1285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1285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556</v>
      </c>
      <c r="T66" s="67">
        <v>80</v>
      </c>
      <c r="U66" s="67">
        <v>0</v>
      </c>
      <c r="V66" s="67">
        <v>0</v>
      </c>
      <c r="W66" s="67">
        <v>636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430</v>
      </c>
      <c r="AE66" s="69">
        <v>0</v>
      </c>
      <c r="AF66" s="69">
        <v>0</v>
      </c>
      <c r="AG66" s="69">
        <v>0</v>
      </c>
      <c r="AH66" s="69">
        <v>144</v>
      </c>
      <c r="AI66" s="69">
        <v>0</v>
      </c>
      <c r="AJ66" s="69">
        <v>0</v>
      </c>
      <c r="AK66" s="69">
        <v>0</v>
      </c>
      <c r="AL66" s="69">
        <v>0</v>
      </c>
      <c r="AM66" s="68">
        <v>624</v>
      </c>
      <c r="AN66" s="69">
        <v>1260</v>
      </c>
      <c r="AO66" s="69">
        <v>1260</v>
      </c>
      <c r="AP66" s="70">
        <v>1260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1260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542</v>
      </c>
      <c r="T67" s="67">
        <v>80</v>
      </c>
      <c r="U67" s="67">
        <v>0</v>
      </c>
      <c r="V67" s="67">
        <v>0</v>
      </c>
      <c r="W67" s="67">
        <v>622</v>
      </c>
      <c r="X67" s="67">
        <v>0</v>
      </c>
      <c r="Y67" s="67">
        <v>0</v>
      </c>
      <c r="Z67" s="67">
        <v>0</v>
      </c>
      <c r="AA67" s="68">
        <v>0</v>
      </c>
      <c r="AB67" s="69">
        <v>15</v>
      </c>
      <c r="AC67" s="69">
        <v>35</v>
      </c>
      <c r="AD67" s="69">
        <v>424</v>
      </c>
      <c r="AE67" s="69">
        <v>0</v>
      </c>
      <c r="AF67" s="69">
        <v>0</v>
      </c>
      <c r="AG67" s="69">
        <v>0</v>
      </c>
      <c r="AH67" s="69">
        <v>144</v>
      </c>
      <c r="AI67" s="69">
        <v>0</v>
      </c>
      <c r="AJ67" s="69">
        <v>0</v>
      </c>
      <c r="AK67" s="69">
        <v>0</v>
      </c>
      <c r="AL67" s="69">
        <v>0</v>
      </c>
      <c r="AM67" s="68">
        <v>618</v>
      </c>
      <c r="AN67" s="69">
        <v>1240</v>
      </c>
      <c r="AO67" s="69">
        <v>1240</v>
      </c>
      <c r="AP67" s="70">
        <v>1240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1240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535</v>
      </c>
      <c r="T68" s="74">
        <v>80</v>
      </c>
      <c r="U68" s="74">
        <v>0</v>
      </c>
      <c r="V68" s="74">
        <v>0</v>
      </c>
      <c r="W68" s="74">
        <v>615</v>
      </c>
      <c r="X68" s="74">
        <v>0</v>
      </c>
      <c r="Y68" s="74">
        <v>0</v>
      </c>
      <c r="Z68" s="74">
        <v>0</v>
      </c>
      <c r="AA68" s="75">
        <v>0</v>
      </c>
      <c r="AB68" s="76">
        <v>15</v>
      </c>
      <c r="AC68" s="76">
        <v>35</v>
      </c>
      <c r="AD68" s="76">
        <v>421</v>
      </c>
      <c r="AE68" s="76">
        <v>0</v>
      </c>
      <c r="AF68" s="76">
        <v>0</v>
      </c>
      <c r="AG68" s="76">
        <v>0</v>
      </c>
      <c r="AH68" s="76">
        <v>144</v>
      </c>
      <c r="AI68" s="76">
        <v>0</v>
      </c>
      <c r="AJ68" s="76">
        <v>0</v>
      </c>
      <c r="AK68" s="76">
        <v>0</v>
      </c>
      <c r="AL68" s="76">
        <v>0</v>
      </c>
      <c r="AM68" s="75">
        <v>615</v>
      </c>
      <c r="AN68" s="76">
        <v>1230</v>
      </c>
      <c r="AO68" s="76">
        <v>1230</v>
      </c>
      <c r="AP68" s="77">
        <v>1230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1230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538</v>
      </c>
      <c r="T69" s="60">
        <v>80</v>
      </c>
      <c r="U69" s="60">
        <v>0</v>
      </c>
      <c r="V69" s="60">
        <v>0</v>
      </c>
      <c r="W69" s="60">
        <v>618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423</v>
      </c>
      <c r="AE69" s="62">
        <v>0</v>
      </c>
      <c r="AF69" s="62">
        <v>0</v>
      </c>
      <c r="AG69" s="62">
        <v>0</v>
      </c>
      <c r="AH69" s="62">
        <v>144</v>
      </c>
      <c r="AI69" s="62">
        <v>0</v>
      </c>
      <c r="AJ69" s="62">
        <v>0</v>
      </c>
      <c r="AK69" s="62">
        <v>0</v>
      </c>
      <c r="AL69" s="62">
        <v>0</v>
      </c>
      <c r="AM69" s="62">
        <v>617</v>
      </c>
      <c r="AN69" s="62">
        <v>1235</v>
      </c>
      <c r="AO69" s="62">
        <v>1235</v>
      </c>
      <c r="AP69" s="63">
        <v>1235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1235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542</v>
      </c>
      <c r="T70" s="67">
        <v>80</v>
      </c>
      <c r="U70" s="67">
        <v>0</v>
      </c>
      <c r="V70" s="67">
        <v>0</v>
      </c>
      <c r="W70" s="67">
        <v>622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424</v>
      </c>
      <c r="AE70" s="69">
        <v>0</v>
      </c>
      <c r="AF70" s="69">
        <v>0</v>
      </c>
      <c r="AG70" s="69">
        <v>0</v>
      </c>
      <c r="AH70" s="69">
        <v>144</v>
      </c>
      <c r="AI70" s="69">
        <v>0</v>
      </c>
      <c r="AJ70" s="69">
        <v>0</v>
      </c>
      <c r="AK70" s="69">
        <v>0</v>
      </c>
      <c r="AL70" s="69">
        <v>0</v>
      </c>
      <c r="AM70" s="68">
        <v>618</v>
      </c>
      <c r="AN70" s="69">
        <v>1240</v>
      </c>
      <c r="AO70" s="69">
        <v>1240</v>
      </c>
      <c r="AP70" s="70">
        <v>1240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1240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549</v>
      </c>
      <c r="T71" s="67">
        <v>80</v>
      </c>
      <c r="U71" s="67">
        <v>0</v>
      </c>
      <c r="V71" s="67">
        <v>0</v>
      </c>
      <c r="W71" s="67">
        <v>629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427</v>
      </c>
      <c r="AE71" s="69">
        <v>0</v>
      </c>
      <c r="AF71" s="69">
        <v>0</v>
      </c>
      <c r="AG71" s="69">
        <v>0</v>
      </c>
      <c r="AH71" s="69">
        <v>144</v>
      </c>
      <c r="AI71" s="69">
        <v>0</v>
      </c>
      <c r="AJ71" s="69">
        <v>0</v>
      </c>
      <c r="AK71" s="69">
        <v>0</v>
      </c>
      <c r="AL71" s="69">
        <v>0</v>
      </c>
      <c r="AM71" s="68">
        <v>621</v>
      </c>
      <c r="AN71" s="69">
        <v>1250</v>
      </c>
      <c r="AO71" s="69">
        <v>1250</v>
      </c>
      <c r="AP71" s="70">
        <v>1250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1250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545</v>
      </c>
      <c r="T72" s="74">
        <v>80</v>
      </c>
      <c r="U72" s="74">
        <v>0</v>
      </c>
      <c r="V72" s="74">
        <v>0</v>
      </c>
      <c r="W72" s="74">
        <v>625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426</v>
      </c>
      <c r="AE72" s="76">
        <v>0</v>
      </c>
      <c r="AF72" s="76">
        <v>0</v>
      </c>
      <c r="AG72" s="76">
        <v>0</v>
      </c>
      <c r="AH72" s="76">
        <v>144</v>
      </c>
      <c r="AI72" s="76">
        <v>0</v>
      </c>
      <c r="AJ72" s="76">
        <v>0</v>
      </c>
      <c r="AK72" s="76">
        <v>0</v>
      </c>
      <c r="AL72" s="76">
        <v>0</v>
      </c>
      <c r="AM72" s="75">
        <v>620</v>
      </c>
      <c r="AN72" s="76">
        <v>1245</v>
      </c>
      <c r="AO72" s="76">
        <v>1245</v>
      </c>
      <c r="AP72" s="77">
        <v>1245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1245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545</v>
      </c>
      <c r="T73" s="60">
        <v>80</v>
      </c>
      <c r="U73" s="60">
        <v>0</v>
      </c>
      <c r="V73" s="60">
        <v>0</v>
      </c>
      <c r="W73" s="60">
        <v>625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426</v>
      </c>
      <c r="AE73" s="62">
        <v>0</v>
      </c>
      <c r="AF73" s="62">
        <v>0</v>
      </c>
      <c r="AG73" s="62">
        <v>0</v>
      </c>
      <c r="AH73" s="62">
        <v>144</v>
      </c>
      <c r="AI73" s="62">
        <v>0</v>
      </c>
      <c r="AJ73" s="62">
        <v>0</v>
      </c>
      <c r="AK73" s="62">
        <v>0</v>
      </c>
      <c r="AL73" s="62">
        <v>0</v>
      </c>
      <c r="AM73" s="62">
        <v>620</v>
      </c>
      <c r="AN73" s="62">
        <v>1245</v>
      </c>
      <c r="AO73" s="62">
        <v>1245</v>
      </c>
      <c r="AP73" s="63">
        <v>1245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1245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542</v>
      </c>
      <c r="T74" s="67">
        <v>80</v>
      </c>
      <c r="U74" s="67">
        <v>0</v>
      </c>
      <c r="V74" s="67">
        <v>0</v>
      </c>
      <c r="W74" s="67">
        <v>622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424</v>
      </c>
      <c r="AE74" s="69">
        <v>0</v>
      </c>
      <c r="AF74" s="69">
        <v>0</v>
      </c>
      <c r="AG74" s="69">
        <v>0</v>
      </c>
      <c r="AH74" s="69">
        <v>144</v>
      </c>
      <c r="AI74" s="69">
        <v>0</v>
      </c>
      <c r="AJ74" s="69">
        <v>0</v>
      </c>
      <c r="AK74" s="69">
        <v>0</v>
      </c>
      <c r="AL74" s="69">
        <v>0</v>
      </c>
      <c r="AM74" s="68">
        <v>618</v>
      </c>
      <c r="AN74" s="69">
        <v>1240</v>
      </c>
      <c r="AO74" s="69">
        <v>1240</v>
      </c>
      <c r="AP74" s="70">
        <v>1240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1240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549</v>
      </c>
      <c r="T75" s="67">
        <v>80</v>
      </c>
      <c r="U75" s="67">
        <v>0</v>
      </c>
      <c r="V75" s="67">
        <v>0</v>
      </c>
      <c r="W75" s="67">
        <v>629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427</v>
      </c>
      <c r="AE75" s="69">
        <v>0</v>
      </c>
      <c r="AF75" s="69">
        <v>0</v>
      </c>
      <c r="AG75" s="69">
        <v>0</v>
      </c>
      <c r="AH75" s="69">
        <v>144</v>
      </c>
      <c r="AI75" s="69">
        <v>0</v>
      </c>
      <c r="AJ75" s="69">
        <v>0</v>
      </c>
      <c r="AK75" s="69">
        <v>0</v>
      </c>
      <c r="AL75" s="69">
        <v>0</v>
      </c>
      <c r="AM75" s="68">
        <v>621</v>
      </c>
      <c r="AN75" s="69">
        <v>1250</v>
      </c>
      <c r="AO75" s="69">
        <v>1250</v>
      </c>
      <c r="AP75" s="70">
        <v>1250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1250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549</v>
      </c>
      <c r="T76" s="74">
        <v>80</v>
      </c>
      <c r="U76" s="74">
        <v>0</v>
      </c>
      <c r="V76" s="74">
        <v>0</v>
      </c>
      <c r="W76" s="74">
        <v>629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427</v>
      </c>
      <c r="AE76" s="76">
        <v>0</v>
      </c>
      <c r="AF76" s="76">
        <v>0</v>
      </c>
      <c r="AG76" s="76">
        <v>0</v>
      </c>
      <c r="AH76" s="76">
        <v>144</v>
      </c>
      <c r="AI76" s="76">
        <v>0</v>
      </c>
      <c r="AJ76" s="76">
        <v>0</v>
      </c>
      <c r="AK76" s="76">
        <v>0</v>
      </c>
      <c r="AL76" s="76">
        <v>0</v>
      </c>
      <c r="AM76" s="75">
        <v>621</v>
      </c>
      <c r="AN76" s="76">
        <v>1250</v>
      </c>
      <c r="AO76" s="76">
        <v>1250</v>
      </c>
      <c r="AP76" s="77">
        <v>1250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1250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542</v>
      </c>
      <c r="T77" s="60">
        <v>80</v>
      </c>
      <c r="U77" s="60">
        <v>0</v>
      </c>
      <c r="V77" s="60">
        <v>0</v>
      </c>
      <c r="W77" s="60">
        <v>622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424</v>
      </c>
      <c r="AE77" s="62">
        <v>0</v>
      </c>
      <c r="AF77" s="62">
        <v>0</v>
      </c>
      <c r="AG77" s="62">
        <v>0</v>
      </c>
      <c r="AH77" s="62">
        <v>144</v>
      </c>
      <c r="AI77" s="62">
        <v>0</v>
      </c>
      <c r="AJ77" s="62">
        <v>0</v>
      </c>
      <c r="AK77" s="62">
        <v>0</v>
      </c>
      <c r="AL77" s="62">
        <v>0</v>
      </c>
      <c r="AM77" s="62">
        <v>618</v>
      </c>
      <c r="AN77" s="62">
        <v>1240</v>
      </c>
      <c r="AO77" s="62">
        <v>1240</v>
      </c>
      <c r="AP77" s="63">
        <v>1240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1240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549</v>
      </c>
      <c r="T78" s="67">
        <v>80</v>
      </c>
      <c r="U78" s="67">
        <v>0</v>
      </c>
      <c r="V78" s="67">
        <v>0</v>
      </c>
      <c r="W78" s="67">
        <v>629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427</v>
      </c>
      <c r="AE78" s="69">
        <v>0</v>
      </c>
      <c r="AF78" s="69">
        <v>0</v>
      </c>
      <c r="AG78" s="69">
        <v>0</v>
      </c>
      <c r="AH78" s="69">
        <v>144</v>
      </c>
      <c r="AI78" s="69">
        <v>0</v>
      </c>
      <c r="AJ78" s="69">
        <v>0</v>
      </c>
      <c r="AK78" s="69">
        <v>0</v>
      </c>
      <c r="AL78" s="69">
        <v>0</v>
      </c>
      <c r="AM78" s="68">
        <v>621</v>
      </c>
      <c r="AN78" s="69">
        <v>1250</v>
      </c>
      <c r="AO78" s="69">
        <v>1250</v>
      </c>
      <c r="AP78" s="70">
        <v>1250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1250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570</v>
      </c>
      <c r="T79" s="67">
        <v>80</v>
      </c>
      <c r="U79" s="67">
        <v>0</v>
      </c>
      <c r="V79" s="67">
        <v>0</v>
      </c>
      <c r="W79" s="67">
        <v>650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436</v>
      </c>
      <c r="AE79" s="69">
        <v>0</v>
      </c>
      <c r="AF79" s="69">
        <v>0</v>
      </c>
      <c r="AG79" s="69">
        <v>0</v>
      </c>
      <c r="AH79" s="69">
        <v>144</v>
      </c>
      <c r="AI79" s="69">
        <v>0</v>
      </c>
      <c r="AJ79" s="69">
        <v>0</v>
      </c>
      <c r="AK79" s="69">
        <v>0</v>
      </c>
      <c r="AL79" s="69">
        <v>0</v>
      </c>
      <c r="AM79" s="68">
        <v>630</v>
      </c>
      <c r="AN79" s="69">
        <v>1280</v>
      </c>
      <c r="AO79" s="69">
        <v>1280</v>
      </c>
      <c r="AP79" s="70">
        <v>1280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1280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598</v>
      </c>
      <c r="T80" s="74">
        <v>80</v>
      </c>
      <c r="U80" s="74">
        <v>0</v>
      </c>
      <c r="V80" s="74">
        <v>0</v>
      </c>
      <c r="W80" s="74">
        <v>678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448</v>
      </c>
      <c r="AE80" s="76">
        <v>0</v>
      </c>
      <c r="AF80" s="76">
        <v>0</v>
      </c>
      <c r="AG80" s="76">
        <v>0</v>
      </c>
      <c r="AH80" s="76">
        <v>144</v>
      </c>
      <c r="AI80" s="76">
        <v>0</v>
      </c>
      <c r="AJ80" s="76">
        <v>0</v>
      </c>
      <c r="AK80" s="76">
        <v>0</v>
      </c>
      <c r="AL80" s="76">
        <v>0</v>
      </c>
      <c r="AM80" s="75">
        <v>642</v>
      </c>
      <c r="AN80" s="76">
        <v>1320</v>
      </c>
      <c r="AO80" s="76">
        <v>1320</v>
      </c>
      <c r="AP80" s="77">
        <v>1320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1320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625</v>
      </c>
      <c r="T81" s="60">
        <v>80</v>
      </c>
      <c r="U81" s="60">
        <v>0</v>
      </c>
      <c r="V81" s="60">
        <v>0</v>
      </c>
      <c r="W81" s="60">
        <v>705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460</v>
      </c>
      <c r="AE81" s="62">
        <v>0</v>
      </c>
      <c r="AF81" s="62">
        <v>0</v>
      </c>
      <c r="AG81" s="62">
        <v>0</v>
      </c>
      <c r="AH81" s="62">
        <v>175</v>
      </c>
      <c r="AI81" s="62">
        <v>0</v>
      </c>
      <c r="AJ81" s="62">
        <v>0</v>
      </c>
      <c r="AK81" s="62">
        <v>0</v>
      </c>
      <c r="AL81" s="62">
        <v>0</v>
      </c>
      <c r="AM81" s="62">
        <v>685</v>
      </c>
      <c r="AN81" s="62">
        <v>1390</v>
      </c>
      <c r="AO81" s="62">
        <v>1390</v>
      </c>
      <c r="AP81" s="63">
        <v>1390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1390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625</v>
      </c>
      <c r="T82" s="67">
        <v>80</v>
      </c>
      <c r="U82" s="67">
        <v>0</v>
      </c>
      <c r="V82" s="67">
        <v>0</v>
      </c>
      <c r="W82" s="67">
        <v>705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460</v>
      </c>
      <c r="AE82" s="69">
        <v>0</v>
      </c>
      <c r="AF82" s="69">
        <v>0</v>
      </c>
      <c r="AG82" s="69">
        <v>0</v>
      </c>
      <c r="AH82" s="69">
        <v>250</v>
      </c>
      <c r="AI82" s="69">
        <v>0</v>
      </c>
      <c r="AJ82" s="69">
        <v>0</v>
      </c>
      <c r="AK82" s="69">
        <v>0</v>
      </c>
      <c r="AL82" s="69">
        <v>0</v>
      </c>
      <c r="AM82" s="68">
        <v>760</v>
      </c>
      <c r="AN82" s="69">
        <v>1465</v>
      </c>
      <c r="AO82" s="69">
        <v>1465</v>
      </c>
      <c r="AP82" s="70">
        <v>1465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1465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625</v>
      </c>
      <c r="T83" s="67">
        <v>80</v>
      </c>
      <c r="U83" s="67">
        <v>0</v>
      </c>
      <c r="V83" s="67">
        <v>0</v>
      </c>
      <c r="W83" s="67">
        <v>705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460</v>
      </c>
      <c r="AE83" s="69">
        <v>0</v>
      </c>
      <c r="AF83" s="69">
        <v>0</v>
      </c>
      <c r="AG83" s="69">
        <v>0</v>
      </c>
      <c r="AH83" s="69">
        <v>310</v>
      </c>
      <c r="AI83" s="69">
        <v>0</v>
      </c>
      <c r="AJ83" s="69">
        <v>0</v>
      </c>
      <c r="AK83" s="69">
        <v>0</v>
      </c>
      <c r="AL83" s="69">
        <v>0</v>
      </c>
      <c r="AM83" s="68">
        <v>820</v>
      </c>
      <c r="AN83" s="69">
        <v>1525</v>
      </c>
      <c r="AO83" s="69">
        <v>1525</v>
      </c>
      <c r="AP83" s="70">
        <v>1525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1525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625</v>
      </c>
      <c r="T84" s="74">
        <v>80</v>
      </c>
      <c r="U84" s="74">
        <v>0</v>
      </c>
      <c r="V84" s="74">
        <v>0</v>
      </c>
      <c r="W84" s="74">
        <v>705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460</v>
      </c>
      <c r="AE84" s="76">
        <v>0</v>
      </c>
      <c r="AF84" s="76">
        <v>0</v>
      </c>
      <c r="AG84" s="76">
        <v>0</v>
      </c>
      <c r="AH84" s="76">
        <v>335</v>
      </c>
      <c r="AI84" s="76">
        <v>0</v>
      </c>
      <c r="AJ84" s="76">
        <v>0</v>
      </c>
      <c r="AK84" s="76">
        <v>0</v>
      </c>
      <c r="AL84" s="76">
        <v>0</v>
      </c>
      <c r="AM84" s="75">
        <v>845</v>
      </c>
      <c r="AN84" s="76">
        <v>1550</v>
      </c>
      <c r="AO84" s="76">
        <v>1550</v>
      </c>
      <c r="AP84" s="77">
        <v>1550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1550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625</v>
      </c>
      <c r="T85" s="60">
        <v>80</v>
      </c>
      <c r="U85" s="60">
        <v>0</v>
      </c>
      <c r="V85" s="60">
        <v>0</v>
      </c>
      <c r="W85" s="60">
        <v>705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460</v>
      </c>
      <c r="AE85" s="62">
        <v>0</v>
      </c>
      <c r="AF85" s="62">
        <v>0</v>
      </c>
      <c r="AG85" s="62">
        <v>0</v>
      </c>
      <c r="AH85" s="62">
        <v>370</v>
      </c>
      <c r="AI85" s="62">
        <v>0</v>
      </c>
      <c r="AJ85" s="62">
        <v>0</v>
      </c>
      <c r="AK85" s="62">
        <v>0</v>
      </c>
      <c r="AL85" s="62">
        <v>0</v>
      </c>
      <c r="AM85" s="62">
        <v>880</v>
      </c>
      <c r="AN85" s="62">
        <v>1585</v>
      </c>
      <c r="AO85" s="62">
        <v>1585</v>
      </c>
      <c r="AP85" s="63">
        <v>1585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1585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625</v>
      </c>
      <c r="T86" s="67">
        <v>80</v>
      </c>
      <c r="U86" s="67">
        <v>0</v>
      </c>
      <c r="V86" s="67">
        <v>0</v>
      </c>
      <c r="W86" s="67">
        <v>705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460</v>
      </c>
      <c r="AE86" s="69">
        <v>0</v>
      </c>
      <c r="AF86" s="69">
        <v>0</v>
      </c>
      <c r="AG86" s="69">
        <v>0</v>
      </c>
      <c r="AH86" s="69">
        <v>350</v>
      </c>
      <c r="AI86" s="69">
        <v>0</v>
      </c>
      <c r="AJ86" s="69">
        <v>0</v>
      </c>
      <c r="AK86" s="69">
        <v>0</v>
      </c>
      <c r="AL86" s="69">
        <v>0</v>
      </c>
      <c r="AM86" s="68">
        <v>860</v>
      </c>
      <c r="AN86" s="69">
        <v>1565</v>
      </c>
      <c r="AO86" s="69">
        <v>1565</v>
      </c>
      <c r="AP86" s="70">
        <v>1565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1565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625</v>
      </c>
      <c r="T87" s="67">
        <v>80</v>
      </c>
      <c r="U87" s="67">
        <v>0</v>
      </c>
      <c r="V87" s="67">
        <v>0</v>
      </c>
      <c r="W87" s="67">
        <v>705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460</v>
      </c>
      <c r="AE87" s="69">
        <v>0</v>
      </c>
      <c r="AF87" s="69">
        <v>0</v>
      </c>
      <c r="AG87" s="69">
        <v>0</v>
      </c>
      <c r="AH87" s="69">
        <v>335</v>
      </c>
      <c r="AI87" s="69">
        <v>0</v>
      </c>
      <c r="AJ87" s="69">
        <v>0</v>
      </c>
      <c r="AK87" s="69">
        <v>0</v>
      </c>
      <c r="AL87" s="69">
        <v>0</v>
      </c>
      <c r="AM87" s="68">
        <v>845</v>
      </c>
      <c r="AN87" s="69">
        <v>1550</v>
      </c>
      <c r="AO87" s="69">
        <v>1550</v>
      </c>
      <c r="AP87" s="70">
        <v>1550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1550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625</v>
      </c>
      <c r="T88" s="74">
        <v>80</v>
      </c>
      <c r="U88" s="74">
        <v>0</v>
      </c>
      <c r="V88" s="74">
        <v>0</v>
      </c>
      <c r="W88" s="74">
        <v>705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460</v>
      </c>
      <c r="AE88" s="76">
        <v>0</v>
      </c>
      <c r="AF88" s="76">
        <v>0</v>
      </c>
      <c r="AG88" s="76">
        <v>0</v>
      </c>
      <c r="AH88" s="76">
        <v>315</v>
      </c>
      <c r="AI88" s="76">
        <v>0</v>
      </c>
      <c r="AJ88" s="76">
        <v>0</v>
      </c>
      <c r="AK88" s="76">
        <v>0</v>
      </c>
      <c r="AL88" s="76">
        <v>0</v>
      </c>
      <c r="AM88" s="75">
        <v>825</v>
      </c>
      <c r="AN88" s="76">
        <v>1530</v>
      </c>
      <c r="AO88" s="76">
        <v>1530</v>
      </c>
      <c r="AP88" s="77">
        <v>1530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1530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625</v>
      </c>
      <c r="T89" s="60">
        <v>80</v>
      </c>
      <c r="U89" s="60">
        <v>0</v>
      </c>
      <c r="V89" s="60">
        <v>0</v>
      </c>
      <c r="W89" s="60">
        <v>705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460</v>
      </c>
      <c r="AE89" s="62">
        <v>0</v>
      </c>
      <c r="AF89" s="62">
        <v>0</v>
      </c>
      <c r="AG89" s="62">
        <v>0</v>
      </c>
      <c r="AH89" s="62">
        <v>295</v>
      </c>
      <c r="AI89" s="62">
        <v>0</v>
      </c>
      <c r="AJ89" s="62">
        <v>0</v>
      </c>
      <c r="AK89" s="62">
        <v>0</v>
      </c>
      <c r="AL89" s="62">
        <v>0</v>
      </c>
      <c r="AM89" s="62">
        <v>805</v>
      </c>
      <c r="AN89" s="62">
        <v>1510</v>
      </c>
      <c r="AO89" s="62">
        <v>1510</v>
      </c>
      <c r="AP89" s="63">
        <v>1510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1510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625</v>
      </c>
      <c r="T90" s="67">
        <v>80</v>
      </c>
      <c r="U90" s="67">
        <v>0</v>
      </c>
      <c r="V90" s="67">
        <v>0</v>
      </c>
      <c r="W90" s="67">
        <v>705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460</v>
      </c>
      <c r="AE90" s="69">
        <v>0</v>
      </c>
      <c r="AF90" s="69">
        <v>0</v>
      </c>
      <c r="AG90" s="69">
        <v>0</v>
      </c>
      <c r="AH90" s="69">
        <v>280</v>
      </c>
      <c r="AI90" s="69">
        <v>0</v>
      </c>
      <c r="AJ90" s="69">
        <v>0</v>
      </c>
      <c r="AK90" s="69">
        <v>0</v>
      </c>
      <c r="AL90" s="69">
        <v>0</v>
      </c>
      <c r="AM90" s="68">
        <v>790</v>
      </c>
      <c r="AN90" s="69">
        <v>1495</v>
      </c>
      <c r="AO90" s="69">
        <v>1495</v>
      </c>
      <c r="AP90" s="70">
        <v>1495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1495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625</v>
      </c>
      <c r="T91" s="67">
        <v>80</v>
      </c>
      <c r="U91" s="67">
        <v>0</v>
      </c>
      <c r="V91" s="67">
        <v>0</v>
      </c>
      <c r="W91" s="67">
        <v>705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460</v>
      </c>
      <c r="AE91" s="69">
        <v>0</v>
      </c>
      <c r="AF91" s="69">
        <v>0</v>
      </c>
      <c r="AG91" s="69">
        <v>0</v>
      </c>
      <c r="AH91" s="69">
        <v>260</v>
      </c>
      <c r="AI91" s="69">
        <v>0</v>
      </c>
      <c r="AJ91" s="69">
        <v>0</v>
      </c>
      <c r="AK91" s="69">
        <v>0</v>
      </c>
      <c r="AL91" s="69">
        <v>0</v>
      </c>
      <c r="AM91" s="68">
        <v>770</v>
      </c>
      <c r="AN91" s="69">
        <v>1475</v>
      </c>
      <c r="AO91" s="69">
        <v>1475</v>
      </c>
      <c r="AP91" s="70">
        <v>1475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1475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625</v>
      </c>
      <c r="T92" s="74">
        <v>80</v>
      </c>
      <c r="U92" s="74">
        <v>0</v>
      </c>
      <c r="V92" s="74">
        <v>0</v>
      </c>
      <c r="W92" s="74">
        <v>705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460</v>
      </c>
      <c r="AE92" s="76">
        <v>0</v>
      </c>
      <c r="AF92" s="76">
        <v>0</v>
      </c>
      <c r="AG92" s="76">
        <v>0</v>
      </c>
      <c r="AH92" s="76">
        <v>250</v>
      </c>
      <c r="AI92" s="76">
        <v>0</v>
      </c>
      <c r="AJ92" s="76">
        <v>0</v>
      </c>
      <c r="AK92" s="76">
        <v>0</v>
      </c>
      <c r="AL92" s="76">
        <v>0</v>
      </c>
      <c r="AM92" s="75">
        <v>760</v>
      </c>
      <c r="AN92" s="76">
        <v>1465</v>
      </c>
      <c r="AO92" s="76">
        <v>1465</v>
      </c>
      <c r="AP92" s="77">
        <v>1465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1465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625</v>
      </c>
      <c r="T93" s="60">
        <v>80</v>
      </c>
      <c r="U93" s="60">
        <v>0</v>
      </c>
      <c r="V93" s="60">
        <v>0</v>
      </c>
      <c r="W93" s="60">
        <v>705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460</v>
      </c>
      <c r="AE93" s="62">
        <v>0</v>
      </c>
      <c r="AF93" s="62">
        <v>0</v>
      </c>
      <c r="AG93" s="62">
        <v>0</v>
      </c>
      <c r="AH93" s="62">
        <v>245</v>
      </c>
      <c r="AI93" s="62">
        <v>0</v>
      </c>
      <c r="AJ93" s="62">
        <v>0</v>
      </c>
      <c r="AK93" s="62">
        <v>0</v>
      </c>
      <c r="AL93" s="62">
        <v>0</v>
      </c>
      <c r="AM93" s="62">
        <v>755</v>
      </c>
      <c r="AN93" s="62">
        <v>1460</v>
      </c>
      <c r="AO93" s="62">
        <v>1460</v>
      </c>
      <c r="AP93" s="63">
        <v>1460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1460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625</v>
      </c>
      <c r="T94" s="67">
        <v>80</v>
      </c>
      <c r="U94" s="67">
        <v>0</v>
      </c>
      <c r="V94" s="67">
        <v>0</v>
      </c>
      <c r="W94" s="67">
        <v>705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460</v>
      </c>
      <c r="AE94" s="69">
        <v>0</v>
      </c>
      <c r="AF94" s="69">
        <v>0</v>
      </c>
      <c r="AG94" s="69">
        <v>0</v>
      </c>
      <c r="AH94" s="69">
        <v>230</v>
      </c>
      <c r="AI94" s="69">
        <v>0</v>
      </c>
      <c r="AJ94" s="69">
        <v>0</v>
      </c>
      <c r="AK94" s="69">
        <v>0</v>
      </c>
      <c r="AL94" s="69">
        <v>0</v>
      </c>
      <c r="AM94" s="68">
        <v>740</v>
      </c>
      <c r="AN94" s="69">
        <v>1445</v>
      </c>
      <c r="AO94" s="69">
        <v>1445</v>
      </c>
      <c r="AP94" s="70">
        <v>1445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1445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625</v>
      </c>
      <c r="T95" s="67">
        <v>80</v>
      </c>
      <c r="U95" s="67">
        <v>0</v>
      </c>
      <c r="V95" s="67">
        <v>0</v>
      </c>
      <c r="W95" s="67">
        <v>705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460</v>
      </c>
      <c r="AE95" s="69">
        <v>0</v>
      </c>
      <c r="AF95" s="69">
        <v>0</v>
      </c>
      <c r="AG95" s="69">
        <v>0</v>
      </c>
      <c r="AH95" s="69">
        <v>230</v>
      </c>
      <c r="AI95" s="69">
        <v>0</v>
      </c>
      <c r="AJ95" s="69">
        <v>0</v>
      </c>
      <c r="AK95" s="69">
        <v>0</v>
      </c>
      <c r="AL95" s="69">
        <v>0</v>
      </c>
      <c r="AM95" s="68">
        <v>740</v>
      </c>
      <c r="AN95" s="69">
        <v>1445</v>
      </c>
      <c r="AO95" s="69">
        <v>1445</v>
      </c>
      <c r="AP95" s="70">
        <v>1445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1445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625</v>
      </c>
      <c r="T96" s="74">
        <v>80</v>
      </c>
      <c r="U96" s="74">
        <v>0</v>
      </c>
      <c r="V96" s="74">
        <v>0</v>
      </c>
      <c r="W96" s="74">
        <v>705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460</v>
      </c>
      <c r="AE96" s="76">
        <v>0</v>
      </c>
      <c r="AF96" s="76">
        <v>0</v>
      </c>
      <c r="AG96" s="76">
        <v>0</v>
      </c>
      <c r="AH96" s="76">
        <v>225</v>
      </c>
      <c r="AI96" s="76">
        <v>0</v>
      </c>
      <c r="AJ96" s="76">
        <v>0</v>
      </c>
      <c r="AK96" s="76">
        <v>0</v>
      </c>
      <c r="AL96" s="76">
        <v>0</v>
      </c>
      <c r="AM96" s="75">
        <v>735</v>
      </c>
      <c r="AN96" s="76">
        <v>1440</v>
      </c>
      <c r="AO96" s="76">
        <v>1440</v>
      </c>
      <c r="AP96" s="77">
        <v>1440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1440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625</v>
      </c>
      <c r="T97" s="60">
        <v>80</v>
      </c>
      <c r="U97" s="60">
        <v>0</v>
      </c>
      <c r="V97" s="60">
        <v>0</v>
      </c>
      <c r="W97" s="60">
        <v>705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460</v>
      </c>
      <c r="AE97" s="62">
        <v>0</v>
      </c>
      <c r="AF97" s="62">
        <v>0</v>
      </c>
      <c r="AG97" s="62">
        <v>0</v>
      </c>
      <c r="AH97" s="62">
        <v>200</v>
      </c>
      <c r="AI97" s="62">
        <v>0</v>
      </c>
      <c r="AJ97" s="62">
        <v>0</v>
      </c>
      <c r="AK97" s="62">
        <v>0</v>
      </c>
      <c r="AL97" s="62">
        <v>0</v>
      </c>
      <c r="AM97" s="62">
        <v>710</v>
      </c>
      <c r="AN97" s="62">
        <v>1415</v>
      </c>
      <c r="AO97" s="62">
        <v>1415</v>
      </c>
      <c r="AP97" s="63">
        <v>1415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1415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625</v>
      </c>
      <c r="T98" s="67">
        <v>80</v>
      </c>
      <c r="U98" s="67">
        <v>0</v>
      </c>
      <c r="V98" s="67">
        <v>0</v>
      </c>
      <c r="W98" s="67">
        <v>705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460</v>
      </c>
      <c r="AE98" s="69">
        <v>0</v>
      </c>
      <c r="AF98" s="69">
        <v>0</v>
      </c>
      <c r="AG98" s="69">
        <v>0</v>
      </c>
      <c r="AH98" s="69">
        <v>190</v>
      </c>
      <c r="AI98" s="69">
        <v>0</v>
      </c>
      <c r="AJ98" s="69">
        <v>0</v>
      </c>
      <c r="AK98" s="69">
        <v>0</v>
      </c>
      <c r="AL98" s="69">
        <v>0</v>
      </c>
      <c r="AM98" s="68">
        <v>700</v>
      </c>
      <c r="AN98" s="69">
        <v>1405</v>
      </c>
      <c r="AO98" s="69">
        <v>1405</v>
      </c>
      <c r="AP98" s="70">
        <v>1405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1405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625</v>
      </c>
      <c r="T99" s="67">
        <v>80</v>
      </c>
      <c r="U99" s="67">
        <v>0</v>
      </c>
      <c r="V99" s="67">
        <v>0</v>
      </c>
      <c r="W99" s="67">
        <v>705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460</v>
      </c>
      <c r="AE99" s="69">
        <v>0</v>
      </c>
      <c r="AF99" s="69">
        <v>0</v>
      </c>
      <c r="AG99" s="69">
        <v>0</v>
      </c>
      <c r="AH99" s="69">
        <v>165</v>
      </c>
      <c r="AI99" s="69">
        <v>0</v>
      </c>
      <c r="AJ99" s="69">
        <v>0</v>
      </c>
      <c r="AK99" s="69">
        <v>0</v>
      </c>
      <c r="AL99" s="69">
        <v>0</v>
      </c>
      <c r="AM99" s="68">
        <v>675</v>
      </c>
      <c r="AN99" s="69">
        <v>1380</v>
      </c>
      <c r="AO99" s="69">
        <v>1380</v>
      </c>
      <c r="AP99" s="70">
        <v>1380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1380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625</v>
      </c>
      <c r="T100" s="74">
        <v>80</v>
      </c>
      <c r="U100" s="74">
        <v>0</v>
      </c>
      <c r="V100" s="74">
        <v>0</v>
      </c>
      <c r="W100" s="74">
        <v>705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460</v>
      </c>
      <c r="AE100" s="76">
        <v>0</v>
      </c>
      <c r="AF100" s="76">
        <v>0</v>
      </c>
      <c r="AG100" s="76">
        <v>0</v>
      </c>
      <c r="AH100" s="76">
        <v>150</v>
      </c>
      <c r="AI100" s="76">
        <v>0</v>
      </c>
      <c r="AJ100" s="76">
        <v>0</v>
      </c>
      <c r="AK100" s="76">
        <v>0</v>
      </c>
      <c r="AL100" s="76">
        <v>0</v>
      </c>
      <c r="AM100" s="75">
        <v>660</v>
      </c>
      <c r="AN100" s="76">
        <v>1365</v>
      </c>
      <c r="AO100" s="76">
        <v>1365</v>
      </c>
      <c r="AP100" s="77">
        <v>1365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1365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612</v>
      </c>
      <c r="T101" s="60">
        <v>80</v>
      </c>
      <c r="U101" s="60">
        <v>0</v>
      </c>
      <c r="V101" s="60">
        <v>0</v>
      </c>
      <c r="W101" s="60">
        <v>692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454</v>
      </c>
      <c r="AE101" s="62">
        <v>0</v>
      </c>
      <c r="AF101" s="62">
        <v>0</v>
      </c>
      <c r="AG101" s="62">
        <v>0</v>
      </c>
      <c r="AH101" s="62">
        <v>144</v>
      </c>
      <c r="AI101" s="62">
        <v>0</v>
      </c>
      <c r="AJ101" s="62">
        <v>0</v>
      </c>
      <c r="AK101" s="62">
        <v>0</v>
      </c>
      <c r="AL101" s="62">
        <v>0</v>
      </c>
      <c r="AM101" s="62">
        <v>648</v>
      </c>
      <c r="AN101" s="62">
        <v>1340</v>
      </c>
      <c r="AO101" s="62">
        <v>1340</v>
      </c>
      <c r="AP101" s="63">
        <v>1340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1340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594</v>
      </c>
      <c r="T102" s="67">
        <v>80</v>
      </c>
      <c r="U102" s="67">
        <v>0</v>
      </c>
      <c r="V102" s="67">
        <v>0</v>
      </c>
      <c r="W102" s="67">
        <v>674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447</v>
      </c>
      <c r="AE102" s="69">
        <v>0</v>
      </c>
      <c r="AF102" s="69">
        <v>0</v>
      </c>
      <c r="AG102" s="69">
        <v>0</v>
      </c>
      <c r="AH102" s="69">
        <v>144</v>
      </c>
      <c r="AI102" s="69">
        <v>0</v>
      </c>
      <c r="AJ102" s="69">
        <v>0</v>
      </c>
      <c r="AK102" s="69">
        <v>0</v>
      </c>
      <c r="AL102" s="69">
        <v>0</v>
      </c>
      <c r="AM102" s="68">
        <v>641</v>
      </c>
      <c r="AN102" s="69">
        <v>1315</v>
      </c>
      <c r="AO102" s="69">
        <v>1315</v>
      </c>
      <c r="AP102" s="70">
        <v>1315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1315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587</v>
      </c>
      <c r="T103" s="67">
        <v>80</v>
      </c>
      <c r="U103" s="67">
        <v>0</v>
      </c>
      <c r="V103" s="67">
        <v>0</v>
      </c>
      <c r="W103" s="67">
        <v>667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444</v>
      </c>
      <c r="AE103" s="69">
        <v>0</v>
      </c>
      <c r="AF103" s="69">
        <v>0</v>
      </c>
      <c r="AG103" s="69">
        <v>0</v>
      </c>
      <c r="AH103" s="69">
        <v>144</v>
      </c>
      <c r="AI103" s="69">
        <v>0</v>
      </c>
      <c r="AJ103" s="69">
        <v>0</v>
      </c>
      <c r="AK103" s="69">
        <v>0</v>
      </c>
      <c r="AL103" s="69">
        <v>0</v>
      </c>
      <c r="AM103" s="68">
        <v>638</v>
      </c>
      <c r="AN103" s="69">
        <v>1305</v>
      </c>
      <c r="AO103" s="69">
        <v>1305</v>
      </c>
      <c r="AP103" s="70">
        <v>1305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1305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587</v>
      </c>
      <c r="T104" s="74">
        <v>80</v>
      </c>
      <c r="U104" s="74">
        <v>0</v>
      </c>
      <c r="V104" s="74">
        <v>0</v>
      </c>
      <c r="W104" s="74">
        <v>667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444</v>
      </c>
      <c r="AE104" s="76">
        <v>0</v>
      </c>
      <c r="AF104" s="76">
        <v>0</v>
      </c>
      <c r="AG104" s="76">
        <v>0</v>
      </c>
      <c r="AH104" s="76">
        <v>144</v>
      </c>
      <c r="AI104" s="76">
        <v>0</v>
      </c>
      <c r="AJ104" s="76">
        <v>0</v>
      </c>
      <c r="AK104" s="76">
        <v>0</v>
      </c>
      <c r="AL104" s="76">
        <v>0</v>
      </c>
      <c r="AM104" s="75">
        <v>638</v>
      </c>
      <c r="AN104" s="76">
        <v>1305</v>
      </c>
      <c r="AO104" s="76">
        <v>1305</v>
      </c>
      <c r="AP104" s="77">
        <v>1305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1305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598</v>
      </c>
      <c r="T105" s="60">
        <v>80</v>
      </c>
      <c r="U105" s="60">
        <v>0</v>
      </c>
      <c r="V105" s="60">
        <v>0</v>
      </c>
      <c r="W105" s="60">
        <v>678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448</v>
      </c>
      <c r="AE105" s="62">
        <v>0</v>
      </c>
      <c r="AF105" s="62">
        <v>0</v>
      </c>
      <c r="AG105" s="62">
        <v>0</v>
      </c>
      <c r="AH105" s="62">
        <v>144</v>
      </c>
      <c r="AI105" s="62">
        <v>0</v>
      </c>
      <c r="AJ105" s="62">
        <v>0</v>
      </c>
      <c r="AK105" s="62">
        <v>0</v>
      </c>
      <c r="AL105" s="62">
        <v>0</v>
      </c>
      <c r="AM105" s="62">
        <v>642</v>
      </c>
      <c r="AN105" s="62">
        <v>1320</v>
      </c>
      <c r="AO105" s="62">
        <v>1320</v>
      </c>
      <c r="AP105" s="63">
        <v>1320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1320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594</v>
      </c>
      <c r="T106" s="67">
        <v>80</v>
      </c>
      <c r="U106" s="67">
        <v>0</v>
      </c>
      <c r="V106" s="67">
        <v>0</v>
      </c>
      <c r="W106" s="67">
        <v>674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447</v>
      </c>
      <c r="AE106" s="69">
        <v>0</v>
      </c>
      <c r="AF106" s="69">
        <v>0</v>
      </c>
      <c r="AG106" s="69">
        <v>0</v>
      </c>
      <c r="AH106" s="69">
        <v>144</v>
      </c>
      <c r="AI106" s="69">
        <v>0</v>
      </c>
      <c r="AJ106" s="69">
        <v>0</v>
      </c>
      <c r="AK106" s="69">
        <v>0</v>
      </c>
      <c r="AL106" s="69">
        <v>0</v>
      </c>
      <c r="AM106" s="68">
        <v>641</v>
      </c>
      <c r="AN106" s="69">
        <v>1315</v>
      </c>
      <c r="AO106" s="69">
        <v>1315</v>
      </c>
      <c r="AP106" s="70">
        <v>1315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1315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594</v>
      </c>
      <c r="T107" s="67">
        <v>80</v>
      </c>
      <c r="U107" s="67">
        <v>0</v>
      </c>
      <c r="V107" s="67">
        <v>0</v>
      </c>
      <c r="W107" s="67">
        <v>674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447</v>
      </c>
      <c r="AE107" s="69">
        <v>0</v>
      </c>
      <c r="AF107" s="69">
        <v>0</v>
      </c>
      <c r="AG107" s="69">
        <v>0</v>
      </c>
      <c r="AH107" s="69">
        <v>144</v>
      </c>
      <c r="AI107" s="69">
        <v>0</v>
      </c>
      <c r="AJ107" s="69">
        <v>0</v>
      </c>
      <c r="AK107" s="69">
        <v>0</v>
      </c>
      <c r="AL107" s="69">
        <v>0</v>
      </c>
      <c r="AM107" s="68">
        <v>641</v>
      </c>
      <c r="AN107" s="69">
        <v>1315</v>
      </c>
      <c r="AO107" s="69">
        <v>1315</v>
      </c>
      <c r="AP107" s="70">
        <v>1315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1315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591</v>
      </c>
      <c r="T108" s="74">
        <v>80</v>
      </c>
      <c r="U108" s="74">
        <v>0</v>
      </c>
      <c r="V108" s="74">
        <v>0</v>
      </c>
      <c r="W108" s="74">
        <v>671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445</v>
      </c>
      <c r="AE108" s="76">
        <v>0</v>
      </c>
      <c r="AF108" s="76">
        <v>0</v>
      </c>
      <c r="AG108" s="76">
        <v>0</v>
      </c>
      <c r="AH108" s="76">
        <v>144</v>
      </c>
      <c r="AI108" s="76">
        <v>0</v>
      </c>
      <c r="AJ108" s="76">
        <v>0</v>
      </c>
      <c r="AK108" s="76">
        <v>0</v>
      </c>
      <c r="AL108" s="76">
        <v>0</v>
      </c>
      <c r="AM108" s="75">
        <v>639</v>
      </c>
      <c r="AN108" s="76">
        <v>1310</v>
      </c>
      <c r="AO108" s="76">
        <v>1310</v>
      </c>
      <c r="AP108" s="77">
        <v>1310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1310</v>
      </c>
    </row>
    <row r="109" spans="1:58" ht="15.75" thickTop="1">
      <c r="A109" s="261" t="s">
        <v>91</v>
      </c>
      <c r="B109" s="222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62" t="s">
        <v>91</v>
      </c>
      <c r="R109" s="263"/>
      <c r="S109" s="88">
        <f aca="true" t="shared" si="1" ref="S109:BF109">SUM(S13:S108)/4000</f>
        <v>12.47775</v>
      </c>
      <c r="T109" s="89">
        <f t="shared" si="1"/>
        <v>1.92</v>
      </c>
      <c r="U109" s="89">
        <f t="shared" si="1"/>
        <v>0</v>
      </c>
      <c r="V109" s="89">
        <f t="shared" si="1"/>
        <v>0</v>
      </c>
      <c r="W109" s="89">
        <f t="shared" si="1"/>
        <v>14.39775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9.87125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4.026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15.09725</v>
      </c>
      <c r="AN109" s="90">
        <f t="shared" si="1"/>
        <v>29.495</v>
      </c>
      <c r="AO109" s="90">
        <f t="shared" si="1"/>
        <v>29.495</v>
      </c>
      <c r="AP109" s="90">
        <f t="shared" si="1"/>
        <v>29.495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29.495</v>
      </c>
    </row>
    <row r="110" spans="1:58" ht="15">
      <c r="A110" s="292" t="s">
        <v>92</v>
      </c>
      <c r="B110" s="223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93" t="s">
        <v>92</v>
      </c>
      <c r="R110" s="294"/>
      <c r="S110" s="100">
        <f aca="true" t="shared" si="3" ref="S110:BF110">MAX(S13:S108)</f>
        <v>625</v>
      </c>
      <c r="T110" s="101">
        <f t="shared" si="3"/>
        <v>80</v>
      </c>
      <c r="U110" s="101">
        <f t="shared" si="3"/>
        <v>0</v>
      </c>
      <c r="V110" s="101">
        <f t="shared" si="3"/>
        <v>0</v>
      </c>
      <c r="W110" s="101">
        <f t="shared" si="3"/>
        <v>705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460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370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880</v>
      </c>
      <c r="AN110" s="98">
        <f t="shared" si="3"/>
        <v>1585</v>
      </c>
      <c r="AO110" s="98">
        <f t="shared" si="3"/>
        <v>1585</v>
      </c>
      <c r="AP110" s="98">
        <f t="shared" si="3"/>
        <v>1585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1585</v>
      </c>
    </row>
    <row r="111" spans="1:58" ht="15.75" thickBot="1">
      <c r="A111" s="276" t="s">
        <v>93</v>
      </c>
      <c r="B111" s="277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78" t="s">
        <v>93</v>
      </c>
      <c r="R111" s="279"/>
      <c r="S111" s="111">
        <f aca="true" t="shared" si="5" ref="S111:BF111">MIN(S13:S108)</f>
        <v>328</v>
      </c>
      <c r="T111" s="112">
        <f t="shared" si="5"/>
        <v>80</v>
      </c>
      <c r="U111" s="112">
        <f t="shared" si="5"/>
        <v>0</v>
      </c>
      <c r="V111" s="112">
        <f t="shared" si="5"/>
        <v>0</v>
      </c>
      <c r="W111" s="112">
        <f t="shared" si="5"/>
        <v>408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321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144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515</v>
      </c>
      <c r="AN111" s="113">
        <f t="shared" si="5"/>
        <v>930</v>
      </c>
      <c r="AO111" s="113">
        <f t="shared" si="5"/>
        <v>930</v>
      </c>
      <c r="AP111" s="113">
        <f t="shared" si="5"/>
        <v>930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211" t="s">
        <v>95</v>
      </c>
      <c r="R112" s="212"/>
      <c r="S112" s="117"/>
      <c r="T112" s="117"/>
      <c r="U112" s="117"/>
      <c r="V112" s="117"/>
      <c r="W112" s="213" t="s">
        <v>96</v>
      </c>
      <c r="X112" s="213"/>
      <c r="Y112" s="213" t="s">
        <v>97</v>
      </c>
      <c r="Z112" s="214"/>
      <c r="AA112" s="211" t="s">
        <v>95</v>
      </c>
      <c r="AB112" s="215"/>
      <c r="AC112" s="215"/>
      <c r="AD112" s="215"/>
      <c r="AE112" s="212"/>
      <c r="AF112" s="213" t="s">
        <v>96</v>
      </c>
      <c r="AG112" s="213"/>
      <c r="AH112" s="213" t="s">
        <v>97</v>
      </c>
      <c r="AI112" s="222"/>
      <c r="AJ112" s="222"/>
      <c r="AK112" s="222"/>
      <c r="AL112" s="222"/>
      <c r="AM112" s="214"/>
      <c r="AN112" s="211" t="s">
        <v>95</v>
      </c>
      <c r="AO112" s="212"/>
      <c r="AP112" s="213" t="s">
        <v>96</v>
      </c>
      <c r="AQ112" s="213"/>
      <c r="AR112" s="213" t="s">
        <v>97</v>
      </c>
      <c r="AS112" s="214"/>
      <c r="AT112" s="212" t="s">
        <v>98</v>
      </c>
      <c r="AU112" s="213"/>
      <c r="AV112" s="213" t="s">
        <v>96</v>
      </c>
      <c r="AW112" s="214"/>
      <c r="AX112" s="212" t="s">
        <v>98</v>
      </c>
      <c r="AY112" s="213"/>
      <c r="AZ112" s="213" t="s">
        <v>96</v>
      </c>
      <c r="BA112" s="214"/>
      <c r="BB112" s="117" t="s">
        <v>98</v>
      </c>
      <c r="BC112" s="213" t="s">
        <v>96</v>
      </c>
      <c r="BD112" s="222"/>
      <c r="BE112" s="222"/>
      <c r="BF112" s="214"/>
    </row>
    <row r="113" spans="1:58" ht="15.75" thickTop="1">
      <c r="A113" s="226" t="s">
        <v>99</v>
      </c>
      <c r="B113" s="227"/>
      <c r="C113" s="228"/>
      <c r="D113" s="118" t="s">
        <v>100</v>
      </c>
      <c r="E113" s="229" t="s">
        <v>23</v>
      </c>
      <c r="F113" s="230"/>
      <c r="G113" s="231"/>
      <c r="H113" s="229" t="s">
        <v>24</v>
      </c>
      <c r="I113" s="230"/>
      <c r="J113" s="231"/>
      <c r="K113" s="229" t="s">
        <v>25</v>
      </c>
      <c r="L113" s="230"/>
      <c r="M113" s="230"/>
      <c r="N113" s="229" t="s">
        <v>101</v>
      </c>
      <c r="O113" s="230"/>
      <c r="P113" s="231"/>
      <c r="Q113" s="210" t="s">
        <v>102</v>
      </c>
      <c r="R113" s="199"/>
      <c r="S113" s="119"/>
      <c r="T113" s="119"/>
      <c r="U113" s="119"/>
      <c r="V113" s="119"/>
      <c r="W113" s="200" t="s">
        <v>53</v>
      </c>
      <c r="X113" s="200"/>
      <c r="Y113" s="200" t="s">
        <v>103</v>
      </c>
      <c r="Z113" s="220"/>
      <c r="AA113" s="210" t="s">
        <v>104</v>
      </c>
      <c r="AB113" s="216"/>
      <c r="AC113" s="216"/>
      <c r="AD113" s="216"/>
      <c r="AE113" s="199"/>
      <c r="AF113" s="201" t="s">
        <v>105</v>
      </c>
      <c r="AG113" s="201"/>
      <c r="AH113" s="200" t="s">
        <v>106</v>
      </c>
      <c r="AI113" s="221"/>
      <c r="AJ113" s="221"/>
      <c r="AK113" s="221"/>
      <c r="AL113" s="221"/>
      <c r="AM113" s="220"/>
      <c r="AN113" s="210" t="s">
        <v>107</v>
      </c>
      <c r="AO113" s="199"/>
      <c r="AP113" s="201" t="s">
        <v>105</v>
      </c>
      <c r="AQ113" s="201"/>
      <c r="AR113" s="200" t="s">
        <v>106</v>
      </c>
      <c r="AS113" s="220"/>
      <c r="AT113" s="199" t="s">
        <v>108</v>
      </c>
      <c r="AU113" s="200"/>
      <c r="AV113" s="200" t="s">
        <v>105</v>
      </c>
      <c r="AW113" s="220"/>
      <c r="AX113" s="199" t="s">
        <v>109</v>
      </c>
      <c r="AY113" s="200"/>
      <c r="AZ113" s="201" t="s">
        <v>67</v>
      </c>
      <c r="BA113" s="202"/>
      <c r="BB113" s="119" t="s">
        <v>110</v>
      </c>
      <c r="BC113" s="201" t="s">
        <v>69</v>
      </c>
      <c r="BD113" s="223"/>
      <c r="BE113" s="223"/>
      <c r="BF113" s="202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195" t="s">
        <v>112</v>
      </c>
      <c r="R114" s="191"/>
      <c r="S114" s="125"/>
      <c r="T114" s="125"/>
      <c r="U114" s="125"/>
      <c r="V114" s="125"/>
      <c r="W114" s="192" t="s">
        <v>54</v>
      </c>
      <c r="X114" s="192"/>
      <c r="Y114" s="192" t="s">
        <v>113</v>
      </c>
      <c r="Z114" s="196"/>
      <c r="AA114" s="195" t="s">
        <v>114</v>
      </c>
      <c r="AB114" s="197"/>
      <c r="AC114" s="197"/>
      <c r="AD114" s="197"/>
      <c r="AE114" s="191"/>
      <c r="AF114" s="193" t="s">
        <v>105</v>
      </c>
      <c r="AG114" s="193"/>
      <c r="AH114" s="192" t="s">
        <v>115</v>
      </c>
      <c r="AI114" s="209"/>
      <c r="AJ114" s="209"/>
      <c r="AK114" s="209"/>
      <c r="AL114" s="209"/>
      <c r="AM114" s="196"/>
      <c r="AN114" s="195" t="s">
        <v>116</v>
      </c>
      <c r="AO114" s="191"/>
      <c r="AP114" s="193" t="s">
        <v>117</v>
      </c>
      <c r="AQ114" s="193"/>
      <c r="AR114" s="192"/>
      <c r="AS114" s="196"/>
      <c r="AT114" s="191" t="s">
        <v>118</v>
      </c>
      <c r="AU114" s="192"/>
      <c r="AV114" s="193" t="s">
        <v>66</v>
      </c>
      <c r="AW114" s="194"/>
      <c r="AX114" s="191" t="s">
        <v>119</v>
      </c>
      <c r="AY114" s="192"/>
      <c r="AZ114" s="192" t="s">
        <v>68</v>
      </c>
      <c r="BA114" s="196"/>
      <c r="BB114" s="125" t="s">
        <v>116</v>
      </c>
      <c r="BC114" s="193" t="s">
        <v>120</v>
      </c>
      <c r="BD114" s="193"/>
      <c r="BE114" s="193"/>
      <c r="BF114" s="193"/>
    </row>
    <row r="115" spans="1:58" ht="17.25" thickTop="1">
      <c r="A115" s="203" t="s">
        <v>121</v>
      </c>
      <c r="B115" s="204"/>
      <c r="C115" s="205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203" t="s">
        <v>122</v>
      </c>
      <c r="B116" s="204"/>
      <c r="C116" s="205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206" t="s">
        <v>123</v>
      </c>
      <c r="B117" s="207"/>
      <c r="C117" s="208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31" t="s">
        <v>129</v>
      </c>
      <c r="B118" s="331"/>
      <c r="C118" s="331"/>
      <c r="D118" s="331"/>
      <c r="E118" s="198"/>
      <c r="F118" s="198"/>
      <c r="G118" s="198"/>
      <c r="H118" s="198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2018-10-15T05:53:39Z</dcterms:modified>
  <cp:category/>
  <cp:version/>
  <cp:contentType/>
  <cp:contentStatus/>
</cp:coreProperties>
</file>