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<sst xmlns="http://schemas.openxmlformats.org/spreadsheetml/2006/main" count="195" uniqueCount="130">
  <si>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</si>
  <si>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</si>
  <si>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</si>
  <si>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</si>
  <si>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</si>
  <si>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</si>
  <si>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</si>
  <si>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</si>
  <si>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</si>
  <si>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</si>
  <si>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</si>
  <si>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</si>
  <si>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</si>
  <si>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</si>
  <si>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</si>
  <si>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</si>
  <si>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</si>
  <si>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</si>
  <si>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</si>
  <si>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</si>
  <si>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</si>
  <si>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</si>
  <si>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</si>
  <si>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</si>
  <si>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</si>
  <si>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</si>
  <si>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</si>
  <si>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</si>
  <si>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</si>
  <si>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</si>
  <si>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</si>
  <si>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</si>
  <si>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</si>
  <si>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</si>
  <si>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</si>
  <si>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</si>
  <si>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</si>
  <si>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</si>
  <si>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</si>
  <si>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</si>
  <si>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</si>
  <si>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</si>
  <si>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</si>
  <si>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</si>
  <si>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</si>
  <si>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</si>
  <si>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</si>
  <si>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</si>
  <si>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</si>
  <si>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</si>
  <si>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</si>
  <si>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</si>
  <si>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</si>
  <si>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</si>
  <si>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</si>
  <si>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</si>
  <si>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</si>
  <si>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</si>
  <si>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</si>
  <si>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</si>
  <si>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</si>
  <si>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</si>
  <si>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</si>
  <si>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</si>
  <si>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</si>
  <si>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</si>
  <si>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</si>
  <si>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</si>
  <si>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</si>
  <si>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</si>
  <si>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</si>
  <si>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</si>
  <si>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</si>
  <si>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</si>
  <si>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</si>
  <si>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</si>
  <si>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</si>
  <si>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</si>
  <si>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</si>
  <si>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</si>
  <si>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</si>
  <si>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</si>
  <si>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</si>
  <si>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</si>
  <si>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</si>
  <si>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</si>
  <si>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</si>
  <si>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</si>
  <si>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</si>
  <si>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</si>
  <si>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</si>
  <si>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</si>
  <si>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</si>
  <si>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</si>
  <si>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</si>
  <si>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</si>
  <si>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</si>
  <si>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</si>
  <si>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</si>
  <si>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</si>
  <si>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</si>
  <si>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</si>
  <si>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</si>
  <si>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</si>
  <si>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</si>
  <si>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</si>
  <si>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</si>
  <si>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</si>
  <si>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</si>
  <si>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</si>
  <si>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</si>
  <si>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</si>
  <si>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</si>
  <si>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</si>
  <si>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</si>
  <si>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</si>
  <si>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</si>
  <si>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</si>
  <si>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</si>
  <si>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</si>
  <si>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</si>
  <si>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</si>
  <si>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</si>
  <si>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</si>
  <si>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</si>
  <si>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</si>
  <si>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</si>
  <si>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</si>
  <si>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30.07.2019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</si>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</sst>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4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4" xfId="0" applyNumberFormat="1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3" xfId="0" applyFill="1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Fill="1" applyBorder="1" applyAlignment="1" applyProtection="1">
      <alignment horizontal="center" vertical="center" wrapText="1"/>
      <protection/>
    </xf>
    <xf numFmtId="2" fontId="8" fillId="0" borderId="85" xfId="0" applyNumberFormat="1" applyFont="1" applyFill="1" applyBorder="1" applyAlignment="1" applyProtection="1">
      <alignment horizontal="center" vertical="center" wrapText="1"/>
      <protection/>
    </xf>
    <xf numFmtId="2" fontId="8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82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7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L20" sqref="L20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38"/>
      <c r="Q1" s="165" t="s">
        <v>0</v>
      </c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66" t="s">
        <v>128</v>
      </c>
      <c r="I2" s="167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66" t="str">
        <f>H2</f>
        <v>30.07.2019</v>
      </c>
      <c r="AB2" s="168"/>
      <c r="AC2" s="168"/>
      <c r="AD2" s="168"/>
      <c r="AE2" s="169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0" t="s">
        <v>5</v>
      </c>
      <c r="F3" s="171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0" t="s">
        <v>5</v>
      </c>
      <c r="Z3" s="171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0.4513888888888889</v>
      </c>
      <c r="G5" s="177"/>
      <c r="H5" s="63"/>
      <c r="I5" s="55" t="s">
        <v>9</v>
      </c>
      <c r="J5" s="178">
        <v>43675</v>
      </c>
      <c r="K5" s="179"/>
      <c r="L5" s="63"/>
      <c r="M5" s="64"/>
      <c r="N5" s="55"/>
      <c r="O5" s="180"/>
      <c r="P5" s="181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0.4513888888888889</v>
      </c>
      <c r="Z5" s="177"/>
      <c r="AA5" s="55"/>
      <c r="AB5" s="55"/>
      <c r="AC5" s="55"/>
      <c r="AD5" s="55"/>
      <c r="AE5" s="182" t="s">
        <v>9</v>
      </c>
      <c r="AF5" s="183"/>
      <c r="AG5" s="178">
        <f>J5</f>
        <v>43675</v>
      </c>
      <c r="AH5" s="184"/>
      <c r="AI5" s="65"/>
      <c r="AJ5" s="65"/>
      <c r="AK5" s="65"/>
      <c r="AL5" s="65"/>
      <c r="AM5" s="55"/>
      <c r="AN5" s="172"/>
      <c r="AO5" s="172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73" t="s">
        <v>129</v>
      </c>
      <c r="I6" s="174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73" t="str">
        <f>H6</f>
        <v>INITIAL</v>
      </c>
      <c r="AB6" s="175"/>
      <c r="AC6" s="175"/>
      <c r="AD6" s="175"/>
      <c r="AE6" s="17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4" t="s">
        <v>13</v>
      </c>
      <c r="B8" s="255"/>
      <c r="C8" s="258" t="s">
        <v>14</v>
      </c>
      <c r="D8" s="259"/>
      <c r="E8" s="259"/>
      <c r="F8" s="259"/>
      <c r="G8" s="259"/>
      <c r="H8" s="259"/>
      <c r="I8" s="259"/>
      <c r="J8" s="259"/>
      <c r="K8" s="259"/>
      <c r="L8" s="260"/>
      <c r="M8" s="261" t="s">
        <v>15</v>
      </c>
      <c r="N8" s="264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 t="s">
        <v>19</v>
      </c>
      <c r="AP8" s="191"/>
      <c r="AQ8" s="191"/>
      <c r="AR8" s="191" t="s">
        <v>20</v>
      </c>
      <c r="AS8" s="191"/>
      <c r="AT8" s="191"/>
      <c r="AU8" s="191"/>
      <c r="AV8" s="192" t="s">
        <v>21</v>
      </c>
      <c r="AW8" s="193"/>
      <c r="AX8" s="193"/>
      <c r="AY8" s="193"/>
      <c r="AZ8" s="193"/>
      <c r="BA8" s="193"/>
      <c r="BB8" s="193"/>
      <c r="BC8" s="193"/>
      <c r="BD8" s="194"/>
      <c r="BE8" s="73"/>
      <c r="BF8" s="195" t="s">
        <v>22</v>
      </c>
    </row>
    <row r="9" spans="1:58" ht="27.75" customHeight="1">
      <c r="A9" s="256"/>
      <c r="B9" s="257"/>
      <c r="C9" s="197" t="s">
        <v>23</v>
      </c>
      <c r="D9" s="198"/>
      <c r="E9" s="199" t="s">
        <v>24</v>
      </c>
      <c r="F9" s="200"/>
      <c r="G9" s="201" t="s">
        <v>25</v>
      </c>
      <c r="H9" s="198"/>
      <c r="I9" s="199" t="s">
        <v>26</v>
      </c>
      <c r="J9" s="200"/>
      <c r="K9" s="202" t="s">
        <v>27</v>
      </c>
      <c r="L9" s="201"/>
      <c r="M9" s="262"/>
      <c r="N9" s="265"/>
      <c r="O9" s="280"/>
      <c r="P9" s="70"/>
      <c r="Q9" s="284"/>
      <c r="R9" s="285"/>
      <c r="S9" s="203" t="s">
        <v>28</v>
      </c>
      <c r="T9" s="204"/>
      <c r="U9" s="204"/>
      <c r="V9" s="204"/>
      <c r="W9" s="205"/>
      <c r="X9" s="214" t="s">
        <v>29</v>
      </c>
      <c r="Y9" s="215" t="s">
        <v>30</v>
      </c>
      <c r="Z9" s="215"/>
      <c r="AA9" s="215"/>
      <c r="AB9" s="238" t="s">
        <v>31</v>
      </c>
      <c r="AC9" s="228"/>
      <c r="AD9" s="229"/>
      <c r="AE9" s="238" t="s">
        <v>32</v>
      </c>
      <c r="AF9" s="228"/>
      <c r="AG9" s="228"/>
      <c r="AH9" s="228"/>
      <c r="AI9" s="228"/>
      <c r="AJ9" s="228"/>
      <c r="AK9" s="228"/>
      <c r="AL9" s="228"/>
      <c r="AM9" s="229"/>
      <c r="AN9" s="214" t="s">
        <v>33</v>
      </c>
      <c r="AO9" s="214" t="s">
        <v>34</v>
      </c>
      <c r="AP9" s="214" t="s">
        <v>35</v>
      </c>
      <c r="AQ9" s="214" t="s">
        <v>36</v>
      </c>
      <c r="AR9" s="214" t="s">
        <v>37</v>
      </c>
      <c r="AS9" s="214" t="s">
        <v>38</v>
      </c>
      <c r="AT9" s="215" t="s">
        <v>39</v>
      </c>
      <c r="AU9" s="215"/>
      <c r="AV9" s="215" t="s">
        <v>40</v>
      </c>
      <c r="AW9" s="215"/>
      <c r="AX9" s="215"/>
      <c r="AY9" s="215"/>
      <c r="AZ9" s="215"/>
      <c r="BA9" s="215"/>
      <c r="BB9" s="215"/>
      <c r="BC9" s="185" t="s">
        <v>41</v>
      </c>
      <c r="BD9" s="186"/>
      <c r="BE9" s="187"/>
      <c r="BF9" s="196"/>
    </row>
    <row r="10" spans="1:58" ht="24.75" customHeight="1">
      <c r="A10" s="267" t="s">
        <v>42</v>
      </c>
      <c r="B10" s="234" t="s">
        <v>43</v>
      </c>
      <c r="C10" s="230" t="s">
        <v>44</v>
      </c>
      <c r="D10" s="231"/>
      <c r="E10" s="232" t="s">
        <v>44</v>
      </c>
      <c r="F10" s="233"/>
      <c r="G10" s="231" t="s">
        <v>44</v>
      </c>
      <c r="H10" s="231"/>
      <c r="I10" s="232" t="s">
        <v>44</v>
      </c>
      <c r="J10" s="233"/>
      <c r="K10" s="246" t="s">
        <v>44</v>
      </c>
      <c r="L10" s="247"/>
      <c r="M10" s="262"/>
      <c r="N10" s="265"/>
      <c r="O10" s="280"/>
      <c r="P10" s="70"/>
      <c r="Q10" s="248" t="s">
        <v>42</v>
      </c>
      <c r="R10" s="224" t="s">
        <v>43</v>
      </c>
      <c r="S10" s="206" t="s">
        <v>45</v>
      </c>
      <c r="T10" s="206" t="s">
        <v>25</v>
      </c>
      <c r="U10" s="206" t="s">
        <v>24</v>
      </c>
      <c r="V10" s="206" t="s">
        <v>46</v>
      </c>
      <c r="W10" s="236" t="s">
        <v>33</v>
      </c>
      <c r="X10" s="214"/>
      <c r="Y10" s="215"/>
      <c r="Z10" s="215"/>
      <c r="AA10" s="215"/>
      <c r="AB10" s="239"/>
      <c r="AC10" s="240"/>
      <c r="AD10" s="241"/>
      <c r="AE10" s="209" t="s">
        <v>47</v>
      </c>
      <c r="AF10" s="215"/>
      <c r="AG10" s="215"/>
      <c r="AH10" s="215"/>
      <c r="AI10" s="209" t="s">
        <v>48</v>
      </c>
      <c r="AJ10" s="209"/>
      <c r="AK10" s="209"/>
      <c r="AL10" s="209"/>
      <c r="AM10" s="252" t="s">
        <v>33</v>
      </c>
      <c r="AN10" s="214"/>
      <c r="AO10" s="214"/>
      <c r="AP10" s="214"/>
      <c r="AQ10" s="214"/>
      <c r="AR10" s="214"/>
      <c r="AS10" s="214"/>
      <c r="AT10" s="269" t="s">
        <v>49</v>
      </c>
      <c r="AU10" s="269" t="s">
        <v>50</v>
      </c>
      <c r="AV10" s="215"/>
      <c r="AW10" s="215"/>
      <c r="AX10" s="215"/>
      <c r="AY10" s="215"/>
      <c r="AZ10" s="215"/>
      <c r="BA10" s="215"/>
      <c r="BB10" s="215"/>
      <c r="BC10" s="188"/>
      <c r="BD10" s="189"/>
      <c r="BE10" s="190"/>
      <c r="BF10" s="196"/>
    </row>
    <row r="11" spans="1:58" ht="38.25" customHeight="1" thickBot="1">
      <c r="A11" s="268"/>
      <c r="B11" s="235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3"/>
      <c r="N11" s="266"/>
      <c r="O11" s="281"/>
      <c r="P11" s="70"/>
      <c r="Q11" s="248"/>
      <c r="R11" s="224"/>
      <c r="S11" s="207"/>
      <c r="T11" s="208"/>
      <c r="U11" s="208"/>
      <c r="V11" s="208"/>
      <c r="W11" s="237"/>
      <c r="X11" s="214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53"/>
      <c r="AN11" s="214"/>
      <c r="AO11" s="214"/>
      <c r="AP11" s="214"/>
      <c r="AQ11" s="214"/>
      <c r="AR11" s="214"/>
      <c r="AS11" s="214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196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25"/>
      <c r="S12" s="210" t="s">
        <v>76</v>
      </c>
      <c r="T12" s="211"/>
      <c r="U12" s="211"/>
      <c r="V12" s="211"/>
      <c r="W12" s="212"/>
      <c r="X12" s="80" t="s">
        <v>77</v>
      </c>
      <c r="Y12" s="213" t="s">
        <v>78</v>
      </c>
      <c r="Z12" s="213"/>
      <c r="AA12" s="213"/>
      <c r="AB12" s="226" t="s">
        <v>79</v>
      </c>
      <c r="AC12" s="227"/>
      <c r="AD12" s="227"/>
      <c r="AE12" s="228"/>
      <c r="AF12" s="228"/>
      <c r="AG12" s="228"/>
      <c r="AH12" s="228"/>
      <c r="AI12" s="228"/>
      <c r="AJ12" s="228"/>
      <c r="AK12" s="228"/>
      <c r="AL12" s="228"/>
      <c r="AM12" s="22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3" t="s">
        <v>88</v>
      </c>
      <c r="AW12" s="213"/>
      <c r="AX12" s="213"/>
      <c r="AY12" s="213"/>
      <c r="AZ12" s="213"/>
      <c r="BA12" s="213"/>
      <c r="BB12" s="213"/>
      <c r="BC12" s="226" t="s">
        <v>89</v>
      </c>
      <c r="BD12" s="227"/>
      <c r="BE12" s="295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160</v>
      </c>
      <c r="AI13" s="91">
        <v>0</v>
      </c>
      <c r="AJ13" s="91">
        <v>0</v>
      </c>
      <c r="AK13" s="91">
        <v>0</v>
      </c>
      <c r="AL13" s="91">
        <v>0</v>
      </c>
      <c r="AM13" s="91">
        <v>745</v>
      </c>
      <c r="AN13" s="91">
        <v>1440</v>
      </c>
      <c r="AO13" s="91">
        <v>1440</v>
      </c>
      <c r="AP13" s="92">
        <v>1440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1440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8">
        <v>540</v>
      </c>
      <c r="AE14" s="98">
        <v>0</v>
      </c>
      <c r="AF14" s="98">
        <v>0</v>
      </c>
      <c r="AG14" s="98">
        <v>0</v>
      </c>
      <c r="AH14" s="98">
        <v>135</v>
      </c>
      <c r="AI14" s="98">
        <v>0</v>
      </c>
      <c r="AJ14" s="98">
        <v>0</v>
      </c>
      <c r="AK14" s="98">
        <v>0</v>
      </c>
      <c r="AL14" s="98">
        <v>0</v>
      </c>
      <c r="AM14" s="97">
        <v>720</v>
      </c>
      <c r="AN14" s="98">
        <v>1415</v>
      </c>
      <c r="AO14" s="98">
        <v>1415</v>
      </c>
      <c r="AP14" s="99">
        <v>1415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1415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8">
        <v>540</v>
      </c>
      <c r="AE15" s="98">
        <v>0</v>
      </c>
      <c r="AF15" s="98">
        <v>0</v>
      </c>
      <c r="AG15" s="98">
        <v>0</v>
      </c>
      <c r="AH15" s="98">
        <v>100</v>
      </c>
      <c r="AI15" s="98">
        <v>0</v>
      </c>
      <c r="AJ15" s="98">
        <v>0</v>
      </c>
      <c r="AK15" s="98">
        <v>0</v>
      </c>
      <c r="AL15" s="98">
        <v>0</v>
      </c>
      <c r="AM15" s="97">
        <v>685</v>
      </c>
      <c r="AN15" s="98">
        <v>1380</v>
      </c>
      <c r="AO15" s="98">
        <v>1380</v>
      </c>
      <c r="AP15" s="99">
        <v>1380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1380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540</v>
      </c>
      <c r="AE16" s="105">
        <v>0</v>
      </c>
      <c r="AF16" s="105">
        <v>0</v>
      </c>
      <c r="AG16" s="105">
        <v>0</v>
      </c>
      <c r="AH16" s="105">
        <v>70</v>
      </c>
      <c r="AI16" s="105">
        <v>0</v>
      </c>
      <c r="AJ16" s="105">
        <v>0</v>
      </c>
      <c r="AK16" s="105">
        <v>0</v>
      </c>
      <c r="AL16" s="105">
        <v>0</v>
      </c>
      <c r="AM16" s="104">
        <v>655</v>
      </c>
      <c r="AN16" s="105">
        <v>1350</v>
      </c>
      <c r="AO16" s="105">
        <v>1350</v>
      </c>
      <c r="AP16" s="106">
        <v>1350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1350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540</v>
      </c>
      <c r="AE17" s="91">
        <v>0</v>
      </c>
      <c r="AF17" s="91">
        <v>0</v>
      </c>
      <c r="AG17" s="91">
        <v>0</v>
      </c>
      <c r="AH17" s="91">
        <v>35</v>
      </c>
      <c r="AI17" s="91">
        <v>0</v>
      </c>
      <c r="AJ17" s="91">
        <v>0</v>
      </c>
      <c r="AK17" s="91">
        <v>0</v>
      </c>
      <c r="AL17" s="91">
        <v>0</v>
      </c>
      <c r="AM17" s="91">
        <v>620</v>
      </c>
      <c r="AN17" s="91">
        <v>1315</v>
      </c>
      <c r="AO17" s="91">
        <v>1315</v>
      </c>
      <c r="AP17" s="92">
        <v>1315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1315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540</v>
      </c>
      <c r="AE18" s="98">
        <v>0</v>
      </c>
      <c r="AF18" s="98">
        <v>0</v>
      </c>
      <c r="AG18" s="98">
        <v>0</v>
      </c>
      <c r="AH18" s="98">
        <v>10</v>
      </c>
      <c r="AI18" s="98">
        <v>0</v>
      </c>
      <c r="AJ18" s="98">
        <v>0</v>
      </c>
      <c r="AK18" s="98">
        <v>0</v>
      </c>
      <c r="AL18" s="98">
        <v>0</v>
      </c>
      <c r="AM18" s="97">
        <v>595</v>
      </c>
      <c r="AN18" s="98">
        <v>1290</v>
      </c>
      <c r="AO18" s="98">
        <v>1290</v>
      </c>
      <c r="AP18" s="99">
        <v>1290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1290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685</v>
      </c>
      <c r="T19" s="15">
        <v>0</v>
      </c>
      <c r="U19" s="15">
        <v>0</v>
      </c>
      <c r="V19" s="15">
        <v>0</v>
      </c>
      <c r="W19" s="15">
        <v>685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530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575</v>
      </c>
      <c r="AN19" s="98">
        <v>1260</v>
      </c>
      <c r="AO19" s="98">
        <v>1260</v>
      </c>
      <c r="AP19" s="99">
        <v>1260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1260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675</v>
      </c>
      <c r="T20" s="23">
        <v>0</v>
      </c>
      <c r="U20" s="23">
        <v>0</v>
      </c>
      <c r="V20" s="23">
        <v>0</v>
      </c>
      <c r="W20" s="23">
        <v>675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520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565</v>
      </c>
      <c r="AN20" s="105">
        <v>1240</v>
      </c>
      <c r="AO20" s="105">
        <v>1240</v>
      </c>
      <c r="AP20" s="106">
        <v>1240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1240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668</v>
      </c>
      <c r="T21" s="8">
        <v>0</v>
      </c>
      <c r="U21" s="8">
        <v>0</v>
      </c>
      <c r="V21" s="8">
        <v>0</v>
      </c>
      <c r="W21" s="8">
        <v>668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512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557</v>
      </c>
      <c r="AN21" s="91">
        <v>1225</v>
      </c>
      <c r="AO21" s="91">
        <v>1225</v>
      </c>
      <c r="AP21" s="92">
        <v>1225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1225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658</v>
      </c>
      <c r="T22" s="15">
        <v>0</v>
      </c>
      <c r="U22" s="15">
        <v>0</v>
      </c>
      <c r="V22" s="15">
        <v>0</v>
      </c>
      <c r="W22" s="15">
        <v>658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502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547</v>
      </c>
      <c r="AN22" s="98">
        <v>1205</v>
      </c>
      <c r="AO22" s="98">
        <v>1205</v>
      </c>
      <c r="AP22" s="99">
        <v>1205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1205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650</v>
      </c>
      <c r="T23" s="15">
        <v>0</v>
      </c>
      <c r="U23" s="15">
        <v>0</v>
      </c>
      <c r="V23" s="15">
        <v>0</v>
      </c>
      <c r="W23" s="15">
        <v>650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495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540</v>
      </c>
      <c r="AN23" s="98">
        <v>1190</v>
      </c>
      <c r="AO23" s="98">
        <v>1190</v>
      </c>
      <c r="AP23" s="99">
        <v>1190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1190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645</v>
      </c>
      <c r="T24" s="23">
        <v>0</v>
      </c>
      <c r="U24" s="23">
        <v>0</v>
      </c>
      <c r="V24" s="23">
        <v>0</v>
      </c>
      <c r="W24" s="23">
        <v>645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490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535</v>
      </c>
      <c r="AN24" s="105">
        <v>1180</v>
      </c>
      <c r="AO24" s="105">
        <v>1180</v>
      </c>
      <c r="AP24" s="106">
        <v>1180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1180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643</v>
      </c>
      <c r="T25" s="8">
        <v>0</v>
      </c>
      <c r="U25" s="8">
        <v>0</v>
      </c>
      <c r="V25" s="8">
        <v>0</v>
      </c>
      <c r="W25" s="8">
        <v>643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487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532</v>
      </c>
      <c r="AN25" s="91">
        <v>1175</v>
      </c>
      <c r="AO25" s="91">
        <v>1175</v>
      </c>
      <c r="AP25" s="92">
        <v>1175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1175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635</v>
      </c>
      <c r="T26" s="15">
        <v>0</v>
      </c>
      <c r="U26" s="15">
        <v>0</v>
      </c>
      <c r="V26" s="15">
        <v>0</v>
      </c>
      <c r="W26" s="15">
        <v>635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480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525</v>
      </c>
      <c r="AN26" s="98">
        <v>1160</v>
      </c>
      <c r="AO26" s="98">
        <v>1160</v>
      </c>
      <c r="AP26" s="99">
        <v>1160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1160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633</v>
      </c>
      <c r="T27" s="15">
        <v>0</v>
      </c>
      <c r="U27" s="15">
        <v>0</v>
      </c>
      <c r="V27" s="15">
        <v>0</v>
      </c>
      <c r="W27" s="15">
        <v>633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477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522</v>
      </c>
      <c r="AN27" s="98">
        <v>1155</v>
      </c>
      <c r="AO27" s="98">
        <v>1155</v>
      </c>
      <c r="AP27" s="99">
        <v>1155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1155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628</v>
      </c>
      <c r="T28" s="23">
        <v>0</v>
      </c>
      <c r="U28" s="23">
        <v>0</v>
      </c>
      <c r="V28" s="23">
        <v>0</v>
      </c>
      <c r="W28" s="23">
        <v>628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472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517</v>
      </c>
      <c r="AN28" s="105">
        <v>1145</v>
      </c>
      <c r="AO28" s="105">
        <v>1145</v>
      </c>
      <c r="AP28" s="106">
        <v>1145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1145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618</v>
      </c>
      <c r="T29" s="8">
        <v>0</v>
      </c>
      <c r="U29" s="8">
        <v>0</v>
      </c>
      <c r="V29" s="8">
        <v>0</v>
      </c>
      <c r="W29" s="8">
        <v>618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462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507</v>
      </c>
      <c r="AN29" s="91">
        <v>1125</v>
      </c>
      <c r="AO29" s="91">
        <v>1125</v>
      </c>
      <c r="AP29" s="92">
        <v>1125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1125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613</v>
      </c>
      <c r="T30" s="15">
        <v>0</v>
      </c>
      <c r="U30" s="15">
        <v>0</v>
      </c>
      <c r="V30" s="15">
        <v>0</v>
      </c>
      <c r="W30" s="15">
        <v>613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457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502</v>
      </c>
      <c r="AN30" s="98">
        <v>1115</v>
      </c>
      <c r="AO30" s="98">
        <v>1115</v>
      </c>
      <c r="AP30" s="99">
        <v>1115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1115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608</v>
      </c>
      <c r="T31" s="15">
        <v>0</v>
      </c>
      <c r="U31" s="15">
        <v>0</v>
      </c>
      <c r="V31" s="15">
        <v>0</v>
      </c>
      <c r="W31" s="15">
        <v>608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452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497</v>
      </c>
      <c r="AN31" s="98">
        <v>1105</v>
      </c>
      <c r="AO31" s="98">
        <v>1105</v>
      </c>
      <c r="AP31" s="99">
        <v>1105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1105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603</v>
      </c>
      <c r="T32" s="23">
        <v>0</v>
      </c>
      <c r="U32" s="23">
        <v>0</v>
      </c>
      <c r="V32" s="23">
        <v>0</v>
      </c>
      <c r="W32" s="23">
        <v>603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447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492</v>
      </c>
      <c r="AN32" s="105">
        <v>1095</v>
      </c>
      <c r="AO32" s="105">
        <v>1095</v>
      </c>
      <c r="AP32" s="106">
        <v>1095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1095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583</v>
      </c>
      <c r="T33" s="8">
        <v>0</v>
      </c>
      <c r="U33" s="8">
        <v>0</v>
      </c>
      <c r="V33" s="8">
        <v>0</v>
      </c>
      <c r="W33" s="8">
        <v>583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427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472</v>
      </c>
      <c r="AN33" s="91">
        <v>1055</v>
      </c>
      <c r="AO33" s="91">
        <v>1055</v>
      </c>
      <c r="AP33" s="92">
        <v>1055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1055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573</v>
      </c>
      <c r="T34" s="15">
        <v>0</v>
      </c>
      <c r="U34" s="15">
        <v>0</v>
      </c>
      <c r="V34" s="15">
        <v>0</v>
      </c>
      <c r="W34" s="15">
        <v>573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417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462</v>
      </c>
      <c r="AN34" s="98">
        <v>1035</v>
      </c>
      <c r="AO34" s="98">
        <v>1035</v>
      </c>
      <c r="AP34" s="99">
        <v>1035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1035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563</v>
      </c>
      <c r="T35" s="15">
        <v>0</v>
      </c>
      <c r="U35" s="15">
        <v>0</v>
      </c>
      <c r="V35" s="15">
        <v>0</v>
      </c>
      <c r="W35" s="15">
        <v>563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407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452</v>
      </c>
      <c r="AN35" s="98">
        <v>1015</v>
      </c>
      <c r="AO35" s="98">
        <v>1015</v>
      </c>
      <c r="AP35" s="99">
        <v>1015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1015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560</v>
      </c>
      <c r="T36" s="23">
        <v>0</v>
      </c>
      <c r="U36" s="23">
        <v>0</v>
      </c>
      <c r="V36" s="23">
        <v>0</v>
      </c>
      <c r="W36" s="23">
        <v>560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405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450</v>
      </c>
      <c r="AN36" s="105">
        <v>1010</v>
      </c>
      <c r="AO36" s="105">
        <v>1010</v>
      </c>
      <c r="AP36" s="106">
        <v>1010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1010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573</v>
      </c>
      <c r="T37" s="8">
        <v>0</v>
      </c>
      <c r="U37" s="8">
        <v>0</v>
      </c>
      <c r="V37" s="8">
        <v>0</v>
      </c>
      <c r="W37" s="8">
        <v>573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417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462</v>
      </c>
      <c r="AN37" s="91">
        <v>1035</v>
      </c>
      <c r="AO37" s="91">
        <v>1035</v>
      </c>
      <c r="AP37" s="92">
        <v>1035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1035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585</v>
      </c>
      <c r="T38" s="15">
        <v>0</v>
      </c>
      <c r="U38" s="15">
        <v>0</v>
      </c>
      <c r="V38" s="15">
        <v>0</v>
      </c>
      <c r="W38" s="15">
        <v>585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430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475</v>
      </c>
      <c r="AN38" s="98">
        <v>1060</v>
      </c>
      <c r="AO38" s="98">
        <v>1060</v>
      </c>
      <c r="AP38" s="99">
        <v>1060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1060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598</v>
      </c>
      <c r="T39" s="15">
        <v>0</v>
      </c>
      <c r="U39" s="15">
        <v>0</v>
      </c>
      <c r="V39" s="15">
        <v>0</v>
      </c>
      <c r="W39" s="15">
        <v>598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442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487</v>
      </c>
      <c r="AN39" s="98">
        <v>1085</v>
      </c>
      <c r="AO39" s="98">
        <v>1085</v>
      </c>
      <c r="AP39" s="99">
        <v>1085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1085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610</v>
      </c>
      <c r="T40" s="23">
        <v>0</v>
      </c>
      <c r="U40" s="23">
        <v>0</v>
      </c>
      <c r="V40" s="23">
        <v>0</v>
      </c>
      <c r="W40" s="23">
        <v>610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455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500</v>
      </c>
      <c r="AN40" s="105">
        <v>1110</v>
      </c>
      <c r="AO40" s="105">
        <v>1110</v>
      </c>
      <c r="AP40" s="106">
        <v>1110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1110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620</v>
      </c>
      <c r="T41" s="8">
        <v>0</v>
      </c>
      <c r="U41" s="8">
        <v>0</v>
      </c>
      <c r="V41" s="8">
        <v>0</v>
      </c>
      <c r="W41" s="8">
        <v>620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465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510</v>
      </c>
      <c r="AN41" s="91">
        <v>1130</v>
      </c>
      <c r="AO41" s="91">
        <v>1130</v>
      </c>
      <c r="AP41" s="92">
        <v>1130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1130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635</v>
      </c>
      <c r="T42" s="15">
        <v>0</v>
      </c>
      <c r="U42" s="15">
        <v>0</v>
      </c>
      <c r="V42" s="15">
        <v>0</v>
      </c>
      <c r="W42" s="15">
        <v>635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480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525</v>
      </c>
      <c r="AN42" s="98">
        <v>1160</v>
      </c>
      <c r="AO42" s="98">
        <v>1160</v>
      </c>
      <c r="AP42" s="99">
        <v>1160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1160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645</v>
      </c>
      <c r="T43" s="15">
        <v>0</v>
      </c>
      <c r="U43" s="15">
        <v>0</v>
      </c>
      <c r="V43" s="15">
        <v>0</v>
      </c>
      <c r="W43" s="15">
        <v>645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490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535</v>
      </c>
      <c r="AN43" s="98">
        <v>1180</v>
      </c>
      <c r="AO43" s="98">
        <v>1180</v>
      </c>
      <c r="AP43" s="99">
        <v>1180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1180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653</v>
      </c>
      <c r="T44" s="23">
        <v>0</v>
      </c>
      <c r="U44" s="23">
        <v>0</v>
      </c>
      <c r="V44" s="23">
        <v>0</v>
      </c>
      <c r="W44" s="23">
        <v>653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497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542</v>
      </c>
      <c r="AN44" s="105">
        <v>1195</v>
      </c>
      <c r="AO44" s="105">
        <v>1195</v>
      </c>
      <c r="AP44" s="106">
        <v>1195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1195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665</v>
      </c>
      <c r="T45" s="8">
        <v>0</v>
      </c>
      <c r="U45" s="8">
        <v>0</v>
      </c>
      <c r="V45" s="8">
        <v>0</v>
      </c>
      <c r="W45" s="8">
        <v>665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510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555</v>
      </c>
      <c r="AN45" s="91">
        <v>1220</v>
      </c>
      <c r="AO45" s="91">
        <v>1220</v>
      </c>
      <c r="AP45" s="92">
        <v>1220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1220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680</v>
      </c>
      <c r="T46" s="15">
        <v>0</v>
      </c>
      <c r="U46" s="15">
        <v>0</v>
      </c>
      <c r="V46" s="15">
        <v>0</v>
      </c>
      <c r="W46" s="15">
        <v>680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525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570</v>
      </c>
      <c r="AN46" s="98">
        <v>1250</v>
      </c>
      <c r="AO46" s="98">
        <v>1250</v>
      </c>
      <c r="AP46" s="99">
        <v>1250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1250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540</v>
      </c>
      <c r="AE47" s="98">
        <v>0</v>
      </c>
      <c r="AF47" s="98">
        <v>0</v>
      </c>
      <c r="AG47" s="98">
        <v>0</v>
      </c>
      <c r="AH47" s="98">
        <v>10</v>
      </c>
      <c r="AI47" s="98">
        <v>0</v>
      </c>
      <c r="AJ47" s="98">
        <v>0</v>
      </c>
      <c r="AK47" s="98">
        <v>0</v>
      </c>
      <c r="AL47" s="98">
        <v>0</v>
      </c>
      <c r="AM47" s="97">
        <v>595</v>
      </c>
      <c r="AN47" s="98">
        <v>1290</v>
      </c>
      <c r="AO47" s="98">
        <v>1290</v>
      </c>
      <c r="AP47" s="99">
        <v>1290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1290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540</v>
      </c>
      <c r="AE48" s="105">
        <v>0</v>
      </c>
      <c r="AF48" s="105">
        <v>0</v>
      </c>
      <c r="AG48" s="105">
        <v>0</v>
      </c>
      <c r="AH48" s="105">
        <v>40</v>
      </c>
      <c r="AI48" s="105">
        <v>0</v>
      </c>
      <c r="AJ48" s="105">
        <v>0</v>
      </c>
      <c r="AK48" s="105">
        <v>0</v>
      </c>
      <c r="AL48" s="105">
        <v>0</v>
      </c>
      <c r="AM48" s="104">
        <v>625</v>
      </c>
      <c r="AN48" s="105">
        <v>1320</v>
      </c>
      <c r="AO48" s="105">
        <v>1320</v>
      </c>
      <c r="AP48" s="106">
        <v>1320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1320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540</v>
      </c>
      <c r="AE49" s="91">
        <v>0</v>
      </c>
      <c r="AF49" s="91">
        <v>0</v>
      </c>
      <c r="AG49" s="91">
        <v>0</v>
      </c>
      <c r="AH49" s="91">
        <v>75</v>
      </c>
      <c r="AI49" s="91">
        <v>0</v>
      </c>
      <c r="AJ49" s="91">
        <v>0</v>
      </c>
      <c r="AK49" s="91">
        <v>0</v>
      </c>
      <c r="AL49" s="91">
        <v>0</v>
      </c>
      <c r="AM49" s="91">
        <v>660</v>
      </c>
      <c r="AN49" s="91">
        <v>1355</v>
      </c>
      <c r="AO49" s="91">
        <v>1355</v>
      </c>
      <c r="AP49" s="92">
        <v>1355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1355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540</v>
      </c>
      <c r="AE50" s="98">
        <v>0</v>
      </c>
      <c r="AF50" s="98">
        <v>0</v>
      </c>
      <c r="AG50" s="98">
        <v>0</v>
      </c>
      <c r="AH50" s="98">
        <v>100</v>
      </c>
      <c r="AI50" s="98">
        <v>0</v>
      </c>
      <c r="AJ50" s="98">
        <v>0</v>
      </c>
      <c r="AK50" s="98">
        <v>0</v>
      </c>
      <c r="AL50" s="98">
        <v>0</v>
      </c>
      <c r="AM50" s="97">
        <v>685</v>
      </c>
      <c r="AN50" s="98">
        <v>1380</v>
      </c>
      <c r="AO50" s="98">
        <v>1380</v>
      </c>
      <c r="AP50" s="99">
        <v>1380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1380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540</v>
      </c>
      <c r="AE51" s="98">
        <v>0</v>
      </c>
      <c r="AF51" s="98">
        <v>0</v>
      </c>
      <c r="AG51" s="98">
        <v>0</v>
      </c>
      <c r="AH51" s="98">
        <v>140</v>
      </c>
      <c r="AI51" s="98">
        <v>0</v>
      </c>
      <c r="AJ51" s="98">
        <v>0</v>
      </c>
      <c r="AK51" s="98">
        <v>0</v>
      </c>
      <c r="AL51" s="98">
        <v>0</v>
      </c>
      <c r="AM51" s="97">
        <v>725</v>
      </c>
      <c r="AN51" s="98">
        <v>1420</v>
      </c>
      <c r="AO51" s="98">
        <v>1420</v>
      </c>
      <c r="AP51" s="99">
        <v>1420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1420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540</v>
      </c>
      <c r="AE52" s="105">
        <v>0</v>
      </c>
      <c r="AF52" s="105">
        <v>0</v>
      </c>
      <c r="AG52" s="105">
        <v>0</v>
      </c>
      <c r="AH52" s="105">
        <v>180</v>
      </c>
      <c r="AI52" s="105">
        <v>0</v>
      </c>
      <c r="AJ52" s="105">
        <v>0</v>
      </c>
      <c r="AK52" s="105">
        <v>0</v>
      </c>
      <c r="AL52" s="105">
        <v>0</v>
      </c>
      <c r="AM52" s="104">
        <v>765</v>
      </c>
      <c r="AN52" s="105">
        <v>1460</v>
      </c>
      <c r="AO52" s="105">
        <v>1460</v>
      </c>
      <c r="AP52" s="106">
        <v>1460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1460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679</v>
      </c>
      <c r="T53" s="8">
        <v>0</v>
      </c>
      <c r="U53" s="8">
        <v>0</v>
      </c>
      <c r="V53" s="8">
        <v>0</v>
      </c>
      <c r="W53" s="8">
        <v>679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524</v>
      </c>
      <c r="AE53" s="91">
        <v>0</v>
      </c>
      <c r="AF53" s="91">
        <v>0</v>
      </c>
      <c r="AG53" s="91">
        <v>0</v>
      </c>
      <c r="AH53" s="91">
        <v>247</v>
      </c>
      <c r="AI53" s="91">
        <v>0</v>
      </c>
      <c r="AJ53" s="91">
        <v>0</v>
      </c>
      <c r="AK53" s="91">
        <v>0</v>
      </c>
      <c r="AL53" s="91">
        <v>0</v>
      </c>
      <c r="AM53" s="91">
        <v>816</v>
      </c>
      <c r="AN53" s="91">
        <v>1495</v>
      </c>
      <c r="AO53" s="91">
        <v>1495</v>
      </c>
      <c r="AP53" s="92">
        <v>1495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1495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540</v>
      </c>
      <c r="AE54" s="98">
        <v>0</v>
      </c>
      <c r="AF54" s="98">
        <v>0</v>
      </c>
      <c r="AG54" s="98">
        <v>0</v>
      </c>
      <c r="AH54" s="98">
        <v>250</v>
      </c>
      <c r="AI54" s="98">
        <v>0</v>
      </c>
      <c r="AJ54" s="98">
        <v>0</v>
      </c>
      <c r="AK54" s="98">
        <v>0</v>
      </c>
      <c r="AL54" s="98">
        <v>0</v>
      </c>
      <c r="AM54" s="97">
        <v>835</v>
      </c>
      <c r="AN54" s="98">
        <v>1530</v>
      </c>
      <c r="AO54" s="98">
        <v>1530</v>
      </c>
      <c r="AP54" s="99">
        <v>1530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1530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20</v>
      </c>
      <c r="U55" s="15">
        <v>0</v>
      </c>
      <c r="V55" s="15">
        <v>0</v>
      </c>
      <c r="W55" s="15">
        <v>715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540</v>
      </c>
      <c r="AE55" s="98">
        <v>0</v>
      </c>
      <c r="AF55" s="98">
        <v>0</v>
      </c>
      <c r="AG55" s="98">
        <v>0</v>
      </c>
      <c r="AH55" s="98">
        <v>275</v>
      </c>
      <c r="AI55" s="98">
        <v>0</v>
      </c>
      <c r="AJ55" s="98">
        <v>0</v>
      </c>
      <c r="AK55" s="98">
        <v>0</v>
      </c>
      <c r="AL55" s="98">
        <v>0</v>
      </c>
      <c r="AM55" s="97">
        <v>860</v>
      </c>
      <c r="AN55" s="98">
        <v>1575</v>
      </c>
      <c r="AO55" s="98">
        <v>1575</v>
      </c>
      <c r="AP55" s="99">
        <v>1575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1575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30</v>
      </c>
      <c r="U56" s="23">
        <v>0</v>
      </c>
      <c r="V56" s="23">
        <v>0</v>
      </c>
      <c r="W56" s="23">
        <v>725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540</v>
      </c>
      <c r="AE56" s="105">
        <v>0</v>
      </c>
      <c r="AF56" s="105">
        <v>0</v>
      </c>
      <c r="AG56" s="105">
        <v>0</v>
      </c>
      <c r="AH56" s="105">
        <v>300</v>
      </c>
      <c r="AI56" s="105">
        <v>0</v>
      </c>
      <c r="AJ56" s="105">
        <v>0</v>
      </c>
      <c r="AK56" s="105">
        <v>0</v>
      </c>
      <c r="AL56" s="105">
        <v>0</v>
      </c>
      <c r="AM56" s="104">
        <v>885</v>
      </c>
      <c r="AN56" s="105">
        <v>1610</v>
      </c>
      <c r="AO56" s="105">
        <v>1610</v>
      </c>
      <c r="AP56" s="106">
        <v>1610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1610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40</v>
      </c>
      <c r="U57" s="8">
        <v>0</v>
      </c>
      <c r="V57" s="8">
        <v>0</v>
      </c>
      <c r="W57" s="8">
        <v>735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540</v>
      </c>
      <c r="AE57" s="91">
        <v>0</v>
      </c>
      <c r="AF57" s="91">
        <v>0</v>
      </c>
      <c r="AG57" s="91">
        <v>0</v>
      </c>
      <c r="AH57" s="91">
        <v>305</v>
      </c>
      <c r="AI57" s="91">
        <v>0</v>
      </c>
      <c r="AJ57" s="91">
        <v>0</v>
      </c>
      <c r="AK57" s="91">
        <v>0</v>
      </c>
      <c r="AL57" s="91">
        <v>0</v>
      </c>
      <c r="AM57" s="91">
        <v>890</v>
      </c>
      <c r="AN57" s="91">
        <v>1625</v>
      </c>
      <c r="AO57" s="91">
        <v>1625</v>
      </c>
      <c r="AP57" s="92">
        <v>1625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1625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40</v>
      </c>
      <c r="U58" s="15">
        <v>0</v>
      </c>
      <c r="V58" s="15">
        <v>0</v>
      </c>
      <c r="W58" s="15">
        <v>735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540</v>
      </c>
      <c r="AE58" s="98">
        <v>0</v>
      </c>
      <c r="AF58" s="98">
        <v>0</v>
      </c>
      <c r="AG58" s="98">
        <v>0</v>
      </c>
      <c r="AH58" s="98">
        <v>335</v>
      </c>
      <c r="AI58" s="98">
        <v>0</v>
      </c>
      <c r="AJ58" s="98">
        <v>0</v>
      </c>
      <c r="AK58" s="98">
        <v>0</v>
      </c>
      <c r="AL58" s="98">
        <v>0</v>
      </c>
      <c r="AM58" s="97">
        <v>920</v>
      </c>
      <c r="AN58" s="98">
        <v>1655</v>
      </c>
      <c r="AO58" s="98">
        <v>1655</v>
      </c>
      <c r="AP58" s="99">
        <v>1655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1655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40</v>
      </c>
      <c r="U59" s="15">
        <v>0</v>
      </c>
      <c r="V59" s="15">
        <v>0</v>
      </c>
      <c r="W59" s="15">
        <v>735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540</v>
      </c>
      <c r="AE59" s="98">
        <v>0</v>
      </c>
      <c r="AF59" s="98">
        <v>0</v>
      </c>
      <c r="AG59" s="98">
        <v>0</v>
      </c>
      <c r="AH59" s="98">
        <v>360</v>
      </c>
      <c r="AI59" s="98">
        <v>0</v>
      </c>
      <c r="AJ59" s="98">
        <v>0</v>
      </c>
      <c r="AK59" s="98">
        <v>0</v>
      </c>
      <c r="AL59" s="98">
        <v>0</v>
      </c>
      <c r="AM59" s="97">
        <v>945</v>
      </c>
      <c r="AN59" s="98">
        <v>1680</v>
      </c>
      <c r="AO59" s="98">
        <v>1680</v>
      </c>
      <c r="AP59" s="99">
        <v>1680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1680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40</v>
      </c>
      <c r="U60" s="23">
        <v>0</v>
      </c>
      <c r="V60" s="23">
        <v>0</v>
      </c>
      <c r="W60" s="23">
        <v>735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540</v>
      </c>
      <c r="AE60" s="105">
        <v>0</v>
      </c>
      <c r="AF60" s="105">
        <v>0</v>
      </c>
      <c r="AG60" s="105">
        <v>0</v>
      </c>
      <c r="AH60" s="105">
        <v>380</v>
      </c>
      <c r="AI60" s="105">
        <v>0</v>
      </c>
      <c r="AJ60" s="105">
        <v>0</v>
      </c>
      <c r="AK60" s="105">
        <v>0</v>
      </c>
      <c r="AL60" s="105">
        <v>0</v>
      </c>
      <c r="AM60" s="104">
        <v>965</v>
      </c>
      <c r="AN60" s="105">
        <v>1700</v>
      </c>
      <c r="AO60" s="105">
        <v>1700</v>
      </c>
      <c r="AP60" s="106">
        <v>1700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1700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40</v>
      </c>
      <c r="U61" s="8">
        <v>0</v>
      </c>
      <c r="V61" s="8">
        <v>0</v>
      </c>
      <c r="W61" s="8">
        <v>735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540</v>
      </c>
      <c r="AE61" s="91">
        <v>0</v>
      </c>
      <c r="AF61" s="91">
        <v>0</v>
      </c>
      <c r="AG61" s="91">
        <v>0</v>
      </c>
      <c r="AH61" s="91">
        <v>390</v>
      </c>
      <c r="AI61" s="91">
        <v>0</v>
      </c>
      <c r="AJ61" s="91">
        <v>0</v>
      </c>
      <c r="AK61" s="91">
        <v>0</v>
      </c>
      <c r="AL61" s="91">
        <v>0</v>
      </c>
      <c r="AM61" s="91">
        <v>975</v>
      </c>
      <c r="AN61" s="91">
        <v>1710</v>
      </c>
      <c r="AO61" s="91">
        <v>1710</v>
      </c>
      <c r="AP61" s="92">
        <v>1710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1710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40</v>
      </c>
      <c r="U62" s="15">
        <v>0</v>
      </c>
      <c r="V62" s="15">
        <v>0</v>
      </c>
      <c r="W62" s="15">
        <v>735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540</v>
      </c>
      <c r="AE62" s="98">
        <v>0</v>
      </c>
      <c r="AF62" s="98">
        <v>0</v>
      </c>
      <c r="AG62" s="98">
        <v>0</v>
      </c>
      <c r="AH62" s="98">
        <v>405</v>
      </c>
      <c r="AI62" s="98">
        <v>0</v>
      </c>
      <c r="AJ62" s="98">
        <v>0</v>
      </c>
      <c r="AK62" s="98">
        <v>0</v>
      </c>
      <c r="AL62" s="98">
        <v>0</v>
      </c>
      <c r="AM62" s="97">
        <v>990</v>
      </c>
      <c r="AN62" s="98">
        <v>1725</v>
      </c>
      <c r="AO62" s="98">
        <v>1725</v>
      </c>
      <c r="AP62" s="99">
        <v>1725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1725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40</v>
      </c>
      <c r="U63" s="15">
        <v>0</v>
      </c>
      <c r="V63" s="15">
        <v>0</v>
      </c>
      <c r="W63" s="15">
        <v>735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540</v>
      </c>
      <c r="AE63" s="98">
        <v>0</v>
      </c>
      <c r="AF63" s="98">
        <v>0</v>
      </c>
      <c r="AG63" s="98">
        <v>0</v>
      </c>
      <c r="AH63" s="98">
        <v>405</v>
      </c>
      <c r="AI63" s="98">
        <v>0</v>
      </c>
      <c r="AJ63" s="98">
        <v>0</v>
      </c>
      <c r="AK63" s="98">
        <v>0</v>
      </c>
      <c r="AL63" s="98">
        <v>0</v>
      </c>
      <c r="AM63" s="97">
        <v>990</v>
      </c>
      <c r="AN63" s="98">
        <v>1725</v>
      </c>
      <c r="AO63" s="98">
        <v>1725</v>
      </c>
      <c r="AP63" s="99">
        <v>1725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1725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40</v>
      </c>
      <c r="U64" s="23">
        <v>0</v>
      </c>
      <c r="V64" s="23">
        <v>0</v>
      </c>
      <c r="W64" s="23">
        <v>735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540</v>
      </c>
      <c r="AE64" s="105">
        <v>0</v>
      </c>
      <c r="AF64" s="105">
        <v>0</v>
      </c>
      <c r="AG64" s="105">
        <v>0</v>
      </c>
      <c r="AH64" s="105">
        <v>405</v>
      </c>
      <c r="AI64" s="105">
        <v>0</v>
      </c>
      <c r="AJ64" s="105">
        <v>0</v>
      </c>
      <c r="AK64" s="105">
        <v>0</v>
      </c>
      <c r="AL64" s="105">
        <v>0</v>
      </c>
      <c r="AM64" s="104">
        <v>990</v>
      </c>
      <c r="AN64" s="105">
        <v>1725</v>
      </c>
      <c r="AO64" s="105">
        <v>1725</v>
      </c>
      <c r="AP64" s="106">
        <v>1725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1725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40</v>
      </c>
      <c r="U65" s="8">
        <v>0</v>
      </c>
      <c r="V65" s="8">
        <v>0</v>
      </c>
      <c r="W65" s="8">
        <v>735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540</v>
      </c>
      <c r="AE65" s="91">
        <v>0</v>
      </c>
      <c r="AF65" s="91">
        <v>0</v>
      </c>
      <c r="AG65" s="91">
        <v>0</v>
      </c>
      <c r="AH65" s="91">
        <v>380</v>
      </c>
      <c r="AI65" s="91">
        <v>0</v>
      </c>
      <c r="AJ65" s="91">
        <v>0</v>
      </c>
      <c r="AK65" s="91">
        <v>0</v>
      </c>
      <c r="AL65" s="91">
        <v>0</v>
      </c>
      <c r="AM65" s="91">
        <v>965</v>
      </c>
      <c r="AN65" s="91">
        <v>1700</v>
      </c>
      <c r="AO65" s="91">
        <v>1700</v>
      </c>
      <c r="AP65" s="92">
        <v>1700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1700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40</v>
      </c>
      <c r="U66" s="15">
        <v>0</v>
      </c>
      <c r="V66" s="15">
        <v>0</v>
      </c>
      <c r="W66" s="15">
        <v>735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540</v>
      </c>
      <c r="AE66" s="98">
        <v>0</v>
      </c>
      <c r="AF66" s="98">
        <v>0</v>
      </c>
      <c r="AG66" s="98">
        <v>0</v>
      </c>
      <c r="AH66" s="98">
        <v>360</v>
      </c>
      <c r="AI66" s="98">
        <v>0</v>
      </c>
      <c r="AJ66" s="98">
        <v>0</v>
      </c>
      <c r="AK66" s="98">
        <v>0</v>
      </c>
      <c r="AL66" s="98">
        <v>0</v>
      </c>
      <c r="AM66" s="97">
        <v>945</v>
      </c>
      <c r="AN66" s="98">
        <v>1680</v>
      </c>
      <c r="AO66" s="98">
        <v>1680</v>
      </c>
      <c r="AP66" s="99">
        <v>1680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1680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40</v>
      </c>
      <c r="U67" s="15">
        <v>0</v>
      </c>
      <c r="V67" s="15">
        <v>0</v>
      </c>
      <c r="W67" s="15">
        <v>735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540</v>
      </c>
      <c r="AE67" s="98">
        <v>0</v>
      </c>
      <c r="AF67" s="98">
        <v>0</v>
      </c>
      <c r="AG67" s="98">
        <v>0</v>
      </c>
      <c r="AH67" s="98">
        <v>350</v>
      </c>
      <c r="AI67" s="98">
        <v>0</v>
      </c>
      <c r="AJ67" s="98">
        <v>0</v>
      </c>
      <c r="AK67" s="98">
        <v>0</v>
      </c>
      <c r="AL67" s="98">
        <v>0</v>
      </c>
      <c r="AM67" s="97">
        <v>935</v>
      </c>
      <c r="AN67" s="98">
        <v>1670</v>
      </c>
      <c r="AO67" s="98">
        <v>1670</v>
      </c>
      <c r="AP67" s="99">
        <v>1670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1670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40</v>
      </c>
      <c r="U68" s="23">
        <v>0</v>
      </c>
      <c r="V68" s="23">
        <v>0</v>
      </c>
      <c r="W68" s="23">
        <v>735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540</v>
      </c>
      <c r="AE68" s="105">
        <v>0</v>
      </c>
      <c r="AF68" s="105">
        <v>0</v>
      </c>
      <c r="AG68" s="105">
        <v>0</v>
      </c>
      <c r="AH68" s="105">
        <v>345</v>
      </c>
      <c r="AI68" s="105">
        <v>0</v>
      </c>
      <c r="AJ68" s="105">
        <v>0</v>
      </c>
      <c r="AK68" s="105">
        <v>0</v>
      </c>
      <c r="AL68" s="105">
        <v>0</v>
      </c>
      <c r="AM68" s="104">
        <v>930</v>
      </c>
      <c r="AN68" s="105">
        <v>1665</v>
      </c>
      <c r="AO68" s="105">
        <v>1665</v>
      </c>
      <c r="AP68" s="106">
        <v>1665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1665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40</v>
      </c>
      <c r="U69" s="8">
        <v>0</v>
      </c>
      <c r="V69" s="8">
        <v>0</v>
      </c>
      <c r="W69" s="8">
        <v>735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540</v>
      </c>
      <c r="AE69" s="91">
        <v>0</v>
      </c>
      <c r="AF69" s="91">
        <v>0</v>
      </c>
      <c r="AG69" s="91">
        <v>0</v>
      </c>
      <c r="AH69" s="91">
        <v>350</v>
      </c>
      <c r="AI69" s="91">
        <v>0</v>
      </c>
      <c r="AJ69" s="91">
        <v>0</v>
      </c>
      <c r="AK69" s="91">
        <v>0</v>
      </c>
      <c r="AL69" s="91">
        <v>0</v>
      </c>
      <c r="AM69" s="91">
        <v>935</v>
      </c>
      <c r="AN69" s="91">
        <v>1670</v>
      </c>
      <c r="AO69" s="91">
        <v>1670</v>
      </c>
      <c r="AP69" s="92">
        <v>1670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1670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40</v>
      </c>
      <c r="U70" s="15">
        <v>0</v>
      </c>
      <c r="V70" s="15">
        <v>0</v>
      </c>
      <c r="W70" s="15">
        <v>735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540</v>
      </c>
      <c r="AE70" s="98">
        <v>0</v>
      </c>
      <c r="AF70" s="98">
        <v>0</v>
      </c>
      <c r="AG70" s="98">
        <v>0</v>
      </c>
      <c r="AH70" s="98">
        <v>380</v>
      </c>
      <c r="AI70" s="98">
        <v>0</v>
      </c>
      <c r="AJ70" s="98">
        <v>0</v>
      </c>
      <c r="AK70" s="98">
        <v>0</v>
      </c>
      <c r="AL70" s="98">
        <v>0</v>
      </c>
      <c r="AM70" s="97">
        <v>965</v>
      </c>
      <c r="AN70" s="98">
        <v>1700</v>
      </c>
      <c r="AO70" s="98">
        <v>1700</v>
      </c>
      <c r="AP70" s="99">
        <v>1700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1700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40</v>
      </c>
      <c r="U71" s="15">
        <v>0</v>
      </c>
      <c r="V71" s="15">
        <v>0</v>
      </c>
      <c r="W71" s="15">
        <v>735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540</v>
      </c>
      <c r="AE71" s="98">
        <v>0</v>
      </c>
      <c r="AF71" s="98">
        <v>0</v>
      </c>
      <c r="AG71" s="98">
        <v>0</v>
      </c>
      <c r="AH71" s="98">
        <v>405</v>
      </c>
      <c r="AI71" s="98">
        <v>0</v>
      </c>
      <c r="AJ71" s="98">
        <v>0</v>
      </c>
      <c r="AK71" s="98">
        <v>0</v>
      </c>
      <c r="AL71" s="98">
        <v>0</v>
      </c>
      <c r="AM71" s="97">
        <v>990</v>
      </c>
      <c r="AN71" s="98">
        <v>1725</v>
      </c>
      <c r="AO71" s="98">
        <v>1725</v>
      </c>
      <c r="AP71" s="99">
        <v>1725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1725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40</v>
      </c>
      <c r="U72" s="23">
        <v>0</v>
      </c>
      <c r="V72" s="23">
        <v>0</v>
      </c>
      <c r="W72" s="23">
        <v>735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540</v>
      </c>
      <c r="AE72" s="105">
        <v>0</v>
      </c>
      <c r="AF72" s="105">
        <v>0</v>
      </c>
      <c r="AG72" s="105">
        <v>0</v>
      </c>
      <c r="AH72" s="105">
        <v>430</v>
      </c>
      <c r="AI72" s="105">
        <v>0</v>
      </c>
      <c r="AJ72" s="105">
        <v>0</v>
      </c>
      <c r="AK72" s="105">
        <v>0</v>
      </c>
      <c r="AL72" s="105">
        <v>0</v>
      </c>
      <c r="AM72" s="104">
        <v>1015</v>
      </c>
      <c r="AN72" s="105">
        <v>1750</v>
      </c>
      <c r="AO72" s="105">
        <v>1750</v>
      </c>
      <c r="AP72" s="106">
        <v>1750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1750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40</v>
      </c>
      <c r="U73" s="8">
        <v>0</v>
      </c>
      <c r="V73" s="8">
        <v>0</v>
      </c>
      <c r="W73" s="8">
        <v>735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540</v>
      </c>
      <c r="AE73" s="91">
        <v>0</v>
      </c>
      <c r="AF73" s="91">
        <v>0</v>
      </c>
      <c r="AG73" s="91">
        <v>0</v>
      </c>
      <c r="AH73" s="91">
        <v>450</v>
      </c>
      <c r="AI73" s="91">
        <v>0</v>
      </c>
      <c r="AJ73" s="91">
        <v>0</v>
      </c>
      <c r="AK73" s="91">
        <v>0</v>
      </c>
      <c r="AL73" s="91">
        <v>0</v>
      </c>
      <c r="AM73" s="91">
        <v>1035</v>
      </c>
      <c r="AN73" s="91">
        <v>1770</v>
      </c>
      <c r="AO73" s="91">
        <v>1770</v>
      </c>
      <c r="AP73" s="92">
        <v>1770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1770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40</v>
      </c>
      <c r="U74" s="15">
        <v>0</v>
      </c>
      <c r="V74" s="15">
        <v>0</v>
      </c>
      <c r="W74" s="15">
        <v>735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460</v>
      </c>
      <c r="AI74" s="98">
        <v>0</v>
      </c>
      <c r="AJ74" s="98">
        <v>0</v>
      </c>
      <c r="AK74" s="98">
        <v>0</v>
      </c>
      <c r="AL74" s="98">
        <v>0</v>
      </c>
      <c r="AM74" s="97">
        <v>1045</v>
      </c>
      <c r="AN74" s="98">
        <v>1780</v>
      </c>
      <c r="AO74" s="98">
        <v>1780</v>
      </c>
      <c r="AP74" s="99">
        <v>1780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1780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40</v>
      </c>
      <c r="U75" s="15">
        <v>0</v>
      </c>
      <c r="V75" s="15">
        <v>0</v>
      </c>
      <c r="W75" s="15">
        <v>735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460</v>
      </c>
      <c r="AI75" s="98">
        <v>0</v>
      </c>
      <c r="AJ75" s="98">
        <v>0</v>
      </c>
      <c r="AK75" s="98">
        <v>0</v>
      </c>
      <c r="AL75" s="98">
        <v>0</v>
      </c>
      <c r="AM75" s="97">
        <v>1045</v>
      </c>
      <c r="AN75" s="98">
        <v>1780</v>
      </c>
      <c r="AO75" s="98">
        <v>1780</v>
      </c>
      <c r="AP75" s="99">
        <v>1780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1780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40</v>
      </c>
      <c r="U76" s="23">
        <v>0</v>
      </c>
      <c r="V76" s="23">
        <v>0</v>
      </c>
      <c r="W76" s="23">
        <v>735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540</v>
      </c>
      <c r="AE76" s="105">
        <v>0</v>
      </c>
      <c r="AF76" s="105">
        <v>0</v>
      </c>
      <c r="AG76" s="105">
        <v>0</v>
      </c>
      <c r="AH76" s="105">
        <v>460</v>
      </c>
      <c r="AI76" s="105">
        <v>0</v>
      </c>
      <c r="AJ76" s="105">
        <v>0</v>
      </c>
      <c r="AK76" s="105">
        <v>0</v>
      </c>
      <c r="AL76" s="105">
        <v>0</v>
      </c>
      <c r="AM76" s="104">
        <v>1045</v>
      </c>
      <c r="AN76" s="105">
        <v>1780</v>
      </c>
      <c r="AO76" s="105">
        <v>1780</v>
      </c>
      <c r="AP76" s="106">
        <v>1780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1780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40</v>
      </c>
      <c r="U77" s="8">
        <v>0</v>
      </c>
      <c r="V77" s="8">
        <v>0</v>
      </c>
      <c r="W77" s="8">
        <v>735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540</v>
      </c>
      <c r="AE77" s="91">
        <v>0</v>
      </c>
      <c r="AF77" s="91">
        <v>0</v>
      </c>
      <c r="AG77" s="91">
        <v>0</v>
      </c>
      <c r="AH77" s="91">
        <v>455</v>
      </c>
      <c r="AI77" s="91">
        <v>0</v>
      </c>
      <c r="AJ77" s="91">
        <v>0</v>
      </c>
      <c r="AK77" s="91">
        <v>0</v>
      </c>
      <c r="AL77" s="91">
        <v>0</v>
      </c>
      <c r="AM77" s="91">
        <v>1040</v>
      </c>
      <c r="AN77" s="91">
        <v>1775</v>
      </c>
      <c r="AO77" s="91">
        <v>1775</v>
      </c>
      <c r="AP77" s="92">
        <v>1775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1775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40</v>
      </c>
      <c r="U78" s="15">
        <v>0</v>
      </c>
      <c r="V78" s="15">
        <v>0</v>
      </c>
      <c r="W78" s="15">
        <v>735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540</v>
      </c>
      <c r="AE78" s="98">
        <v>0</v>
      </c>
      <c r="AF78" s="98">
        <v>0</v>
      </c>
      <c r="AG78" s="98">
        <v>0</v>
      </c>
      <c r="AH78" s="98">
        <v>455</v>
      </c>
      <c r="AI78" s="98">
        <v>0</v>
      </c>
      <c r="AJ78" s="98">
        <v>0</v>
      </c>
      <c r="AK78" s="98">
        <v>0</v>
      </c>
      <c r="AL78" s="98">
        <v>0</v>
      </c>
      <c r="AM78" s="97">
        <v>1040</v>
      </c>
      <c r="AN78" s="98">
        <v>1775</v>
      </c>
      <c r="AO78" s="98">
        <v>1775</v>
      </c>
      <c r="AP78" s="99">
        <v>1775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1775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40</v>
      </c>
      <c r="U79" s="15">
        <v>0</v>
      </c>
      <c r="V79" s="15">
        <v>0</v>
      </c>
      <c r="W79" s="15">
        <v>735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540</v>
      </c>
      <c r="AE79" s="98">
        <v>0</v>
      </c>
      <c r="AF79" s="98">
        <v>0</v>
      </c>
      <c r="AG79" s="98">
        <v>0</v>
      </c>
      <c r="AH79" s="98">
        <v>450</v>
      </c>
      <c r="AI79" s="98">
        <v>0</v>
      </c>
      <c r="AJ79" s="98">
        <v>0</v>
      </c>
      <c r="AK79" s="98">
        <v>0</v>
      </c>
      <c r="AL79" s="98">
        <v>0</v>
      </c>
      <c r="AM79" s="97">
        <v>1035</v>
      </c>
      <c r="AN79" s="98">
        <v>1770</v>
      </c>
      <c r="AO79" s="98">
        <v>1770</v>
      </c>
      <c r="AP79" s="99">
        <v>1770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1770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40</v>
      </c>
      <c r="U80" s="23">
        <v>0</v>
      </c>
      <c r="V80" s="23">
        <v>0</v>
      </c>
      <c r="W80" s="23">
        <v>735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540</v>
      </c>
      <c r="AE80" s="105">
        <v>0</v>
      </c>
      <c r="AF80" s="105">
        <v>0</v>
      </c>
      <c r="AG80" s="105">
        <v>0</v>
      </c>
      <c r="AH80" s="105">
        <v>435</v>
      </c>
      <c r="AI80" s="105">
        <v>0</v>
      </c>
      <c r="AJ80" s="105">
        <v>0</v>
      </c>
      <c r="AK80" s="105">
        <v>0</v>
      </c>
      <c r="AL80" s="105">
        <v>0</v>
      </c>
      <c r="AM80" s="104">
        <v>1020</v>
      </c>
      <c r="AN80" s="105">
        <v>1755</v>
      </c>
      <c r="AO80" s="105">
        <v>1755</v>
      </c>
      <c r="AP80" s="106">
        <v>1755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1755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40</v>
      </c>
      <c r="U81" s="8">
        <v>0</v>
      </c>
      <c r="V81" s="8">
        <v>0</v>
      </c>
      <c r="W81" s="8">
        <v>735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540</v>
      </c>
      <c r="AE81" s="91">
        <v>0</v>
      </c>
      <c r="AF81" s="91">
        <v>0</v>
      </c>
      <c r="AG81" s="91">
        <v>0</v>
      </c>
      <c r="AH81" s="91">
        <v>415</v>
      </c>
      <c r="AI81" s="91">
        <v>0</v>
      </c>
      <c r="AJ81" s="91">
        <v>0</v>
      </c>
      <c r="AK81" s="91">
        <v>0</v>
      </c>
      <c r="AL81" s="91">
        <v>0</v>
      </c>
      <c r="AM81" s="91">
        <v>1000</v>
      </c>
      <c r="AN81" s="91">
        <v>1735</v>
      </c>
      <c r="AO81" s="91">
        <v>1735</v>
      </c>
      <c r="AP81" s="92">
        <v>1735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1735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40</v>
      </c>
      <c r="U82" s="15">
        <v>0</v>
      </c>
      <c r="V82" s="15">
        <v>0</v>
      </c>
      <c r="W82" s="15">
        <v>735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540</v>
      </c>
      <c r="AE82" s="98">
        <v>0</v>
      </c>
      <c r="AF82" s="98">
        <v>0</v>
      </c>
      <c r="AG82" s="98">
        <v>0</v>
      </c>
      <c r="AH82" s="98">
        <v>390</v>
      </c>
      <c r="AI82" s="98">
        <v>0</v>
      </c>
      <c r="AJ82" s="98">
        <v>0</v>
      </c>
      <c r="AK82" s="98">
        <v>0</v>
      </c>
      <c r="AL82" s="98">
        <v>0</v>
      </c>
      <c r="AM82" s="97">
        <v>975</v>
      </c>
      <c r="AN82" s="98">
        <v>1710</v>
      </c>
      <c r="AO82" s="98">
        <v>1710</v>
      </c>
      <c r="AP82" s="99">
        <v>1710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1710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40</v>
      </c>
      <c r="U83" s="15">
        <v>0</v>
      </c>
      <c r="V83" s="15">
        <v>0</v>
      </c>
      <c r="W83" s="15">
        <v>735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540</v>
      </c>
      <c r="AE83" s="98">
        <v>0</v>
      </c>
      <c r="AF83" s="98">
        <v>0</v>
      </c>
      <c r="AG83" s="98">
        <v>0</v>
      </c>
      <c r="AH83" s="98">
        <v>390</v>
      </c>
      <c r="AI83" s="98">
        <v>0</v>
      </c>
      <c r="AJ83" s="98">
        <v>0</v>
      </c>
      <c r="AK83" s="98">
        <v>0</v>
      </c>
      <c r="AL83" s="98">
        <v>0</v>
      </c>
      <c r="AM83" s="97">
        <v>975</v>
      </c>
      <c r="AN83" s="98">
        <v>1710</v>
      </c>
      <c r="AO83" s="98">
        <v>1710</v>
      </c>
      <c r="AP83" s="99">
        <v>1710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1710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40</v>
      </c>
      <c r="U84" s="23">
        <v>0</v>
      </c>
      <c r="V84" s="23">
        <v>0</v>
      </c>
      <c r="W84" s="23">
        <v>735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540</v>
      </c>
      <c r="AE84" s="105">
        <v>0</v>
      </c>
      <c r="AF84" s="105">
        <v>0</v>
      </c>
      <c r="AG84" s="105">
        <v>0</v>
      </c>
      <c r="AH84" s="105">
        <v>380</v>
      </c>
      <c r="AI84" s="105">
        <v>0</v>
      </c>
      <c r="AJ84" s="105">
        <v>0</v>
      </c>
      <c r="AK84" s="105">
        <v>0</v>
      </c>
      <c r="AL84" s="105">
        <v>0</v>
      </c>
      <c r="AM84" s="104">
        <v>965</v>
      </c>
      <c r="AN84" s="105">
        <v>1700</v>
      </c>
      <c r="AO84" s="105">
        <v>1700</v>
      </c>
      <c r="AP84" s="106">
        <v>1700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1700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40</v>
      </c>
      <c r="U85" s="8">
        <v>0</v>
      </c>
      <c r="V85" s="8">
        <v>0</v>
      </c>
      <c r="W85" s="8">
        <v>735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380</v>
      </c>
      <c r="AI85" s="91">
        <v>0</v>
      </c>
      <c r="AJ85" s="91">
        <v>0</v>
      </c>
      <c r="AK85" s="91">
        <v>0</v>
      </c>
      <c r="AL85" s="91">
        <v>0</v>
      </c>
      <c r="AM85" s="91">
        <v>965</v>
      </c>
      <c r="AN85" s="91">
        <v>1700</v>
      </c>
      <c r="AO85" s="91">
        <v>1700</v>
      </c>
      <c r="AP85" s="92">
        <v>1700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1700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40</v>
      </c>
      <c r="U86" s="15">
        <v>0</v>
      </c>
      <c r="V86" s="15">
        <v>0</v>
      </c>
      <c r="W86" s="15">
        <v>735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390</v>
      </c>
      <c r="AI86" s="98">
        <v>0</v>
      </c>
      <c r="AJ86" s="98">
        <v>0</v>
      </c>
      <c r="AK86" s="98">
        <v>0</v>
      </c>
      <c r="AL86" s="98">
        <v>0</v>
      </c>
      <c r="AM86" s="97">
        <v>975</v>
      </c>
      <c r="AN86" s="98">
        <v>1710</v>
      </c>
      <c r="AO86" s="98">
        <v>1710</v>
      </c>
      <c r="AP86" s="99">
        <v>1710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1710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40</v>
      </c>
      <c r="U87" s="15">
        <v>0</v>
      </c>
      <c r="V87" s="15">
        <v>0</v>
      </c>
      <c r="W87" s="15">
        <v>735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415</v>
      </c>
      <c r="AI87" s="98">
        <v>0</v>
      </c>
      <c r="AJ87" s="98">
        <v>0</v>
      </c>
      <c r="AK87" s="98">
        <v>0</v>
      </c>
      <c r="AL87" s="98">
        <v>0</v>
      </c>
      <c r="AM87" s="97">
        <v>1000</v>
      </c>
      <c r="AN87" s="98">
        <v>1735</v>
      </c>
      <c r="AO87" s="98">
        <v>1735</v>
      </c>
      <c r="AP87" s="99">
        <v>1735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1735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40</v>
      </c>
      <c r="U88" s="23">
        <v>0</v>
      </c>
      <c r="V88" s="23">
        <v>0</v>
      </c>
      <c r="W88" s="23">
        <v>735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420</v>
      </c>
      <c r="AI88" s="105">
        <v>0</v>
      </c>
      <c r="AJ88" s="105">
        <v>0</v>
      </c>
      <c r="AK88" s="105">
        <v>0</v>
      </c>
      <c r="AL88" s="105">
        <v>0</v>
      </c>
      <c r="AM88" s="104">
        <v>1005</v>
      </c>
      <c r="AN88" s="105">
        <v>1740</v>
      </c>
      <c r="AO88" s="105">
        <v>1740</v>
      </c>
      <c r="AP88" s="106">
        <v>1740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1740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40</v>
      </c>
      <c r="U89" s="8">
        <v>0</v>
      </c>
      <c r="V89" s="8">
        <v>0</v>
      </c>
      <c r="W89" s="8">
        <v>735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405</v>
      </c>
      <c r="AI89" s="91">
        <v>0</v>
      </c>
      <c r="AJ89" s="91">
        <v>0</v>
      </c>
      <c r="AK89" s="91">
        <v>0</v>
      </c>
      <c r="AL89" s="91">
        <v>0</v>
      </c>
      <c r="AM89" s="91">
        <v>990</v>
      </c>
      <c r="AN89" s="91">
        <v>1725</v>
      </c>
      <c r="AO89" s="91">
        <v>1725</v>
      </c>
      <c r="AP89" s="92">
        <v>1725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1725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40</v>
      </c>
      <c r="U90" s="15">
        <v>0</v>
      </c>
      <c r="V90" s="15">
        <v>0</v>
      </c>
      <c r="W90" s="15">
        <v>735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385</v>
      </c>
      <c r="AI90" s="98">
        <v>0</v>
      </c>
      <c r="AJ90" s="98">
        <v>0</v>
      </c>
      <c r="AK90" s="98">
        <v>0</v>
      </c>
      <c r="AL90" s="98">
        <v>0</v>
      </c>
      <c r="AM90" s="97">
        <v>970</v>
      </c>
      <c r="AN90" s="98">
        <v>1705</v>
      </c>
      <c r="AO90" s="98">
        <v>1705</v>
      </c>
      <c r="AP90" s="99">
        <v>1705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1705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40</v>
      </c>
      <c r="U91" s="15">
        <v>0</v>
      </c>
      <c r="V91" s="15">
        <v>0</v>
      </c>
      <c r="W91" s="15">
        <v>735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360</v>
      </c>
      <c r="AI91" s="98">
        <v>0</v>
      </c>
      <c r="AJ91" s="98">
        <v>0</v>
      </c>
      <c r="AK91" s="98">
        <v>0</v>
      </c>
      <c r="AL91" s="98">
        <v>0</v>
      </c>
      <c r="AM91" s="97">
        <v>945</v>
      </c>
      <c r="AN91" s="98">
        <v>1680</v>
      </c>
      <c r="AO91" s="98">
        <v>1680</v>
      </c>
      <c r="AP91" s="99">
        <v>1680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1680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40</v>
      </c>
      <c r="U92" s="23">
        <v>0</v>
      </c>
      <c r="V92" s="23">
        <v>0</v>
      </c>
      <c r="W92" s="23">
        <v>735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330</v>
      </c>
      <c r="AI92" s="105">
        <v>0</v>
      </c>
      <c r="AJ92" s="105">
        <v>0</v>
      </c>
      <c r="AK92" s="105">
        <v>0</v>
      </c>
      <c r="AL92" s="105">
        <v>0</v>
      </c>
      <c r="AM92" s="104">
        <v>915</v>
      </c>
      <c r="AN92" s="105">
        <v>1650</v>
      </c>
      <c r="AO92" s="105">
        <v>1650</v>
      </c>
      <c r="AP92" s="106">
        <v>1650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1650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40</v>
      </c>
      <c r="U93" s="8">
        <v>0</v>
      </c>
      <c r="V93" s="8">
        <v>0</v>
      </c>
      <c r="W93" s="8">
        <v>735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300</v>
      </c>
      <c r="AI93" s="91">
        <v>0</v>
      </c>
      <c r="AJ93" s="91">
        <v>0</v>
      </c>
      <c r="AK93" s="91">
        <v>0</v>
      </c>
      <c r="AL93" s="91">
        <v>0</v>
      </c>
      <c r="AM93" s="91">
        <v>885</v>
      </c>
      <c r="AN93" s="91">
        <v>1620</v>
      </c>
      <c r="AO93" s="91">
        <v>1620</v>
      </c>
      <c r="AP93" s="92">
        <v>1620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1620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40</v>
      </c>
      <c r="U94" s="15">
        <v>0</v>
      </c>
      <c r="V94" s="15">
        <v>0</v>
      </c>
      <c r="W94" s="15">
        <v>735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540</v>
      </c>
      <c r="AE94" s="98">
        <v>0</v>
      </c>
      <c r="AF94" s="98">
        <v>0</v>
      </c>
      <c r="AG94" s="98">
        <v>0</v>
      </c>
      <c r="AH94" s="98">
        <v>285</v>
      </c>
      <c r="AI94" s="98">
        <v>0</v>
      </c>
      <c r="AJ94" s="98">
        <v>0</v>
      </c>
      <c r="AK94" s="98">
        <v>0</v>
      </c>
      <c r="AL94" s="98">
        <v>0</v>
      </c>
      <c r="AM94" s="97">
        <v>870</v>
      </c>
      <c r="AN94" s="98">
        <v>1605</v>
      </c>
      <c r="AO94" s="98">
        <v>1605</v>
      </c>
      <c r="AP94" s="99">
        <v>1605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1605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40</v>
      </c>
      <c r="U95" s="15">
        <v>0</v>
      </c>
      <c r="V95" s="15">
        <v>0</v>
      </c>
      <c r="W95" s="15">
        <v>735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540</v>
      </c>
      <c r="AE95" s="98">
        <v>0</v>
      </c>
      <c r="AF95" s="98">
        <v>0</v>
      </c>
      <c r="AG95" s="98">
        <v>0</v>
      </c>
      <c r="AH95" s="98">
        <v>275</v>
      </c>
      <c r="AI95" s="98">
        <v>0</v>
      </c>
      <c r="AJ95" s="98">
        <v>0</v>
      </c>
      <c r="AK95" s="98">
        <v>0</v>
      </c>
      <c r="AL95" s="98">
        <v>0</v>
      </c>
      <c r="AM95" s="97">
        <v>860</v>
      </c>
      <c r="AN95" s="98">
        <v>1595</v>
      </c>
      <c r="AO95" s="98">
        <v>1595</v>
      </c>
      <c r="AP95" s="99">
        <v>1595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1595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40</v>
      </c>
      <c r="U96" s="23">
        <v>0</v>
      </c>
      <c r="V96" s="23">
        <v>0</v>
      </c>
      <c r="W96" s="23">
        <v>735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540</v>
      </c>
      <c r="AE96" s="105">
        <v>0</v>
      </c>
      <c r="AF96" s="105">
        <v>0</v>
      </c>
      <c r="AG96" s="105">
        <v>0</v>
      </c>
      <c r="AH96" s="105">
        <v>265</v>
      </c>
      <c r="AI96" s="105">
        <v>0</v>
      </c>
      <c r="AJ96" s="105">
        <v>0</v>
      </c>
      <c r="AK96" s="105">
        <v>0</v>
      </c>
      <c r="AL96" s="105">
        <v>0</v>
      </c>
      <c r="AM96" s="104">
        <v>850</v>
      </c>
      <c r="AN96" s="105">
        <v>1585</v>
      </c>
      <c r="AO96" s="105">
        <v>1585</v>
      </c>
      <c r="AP96" s="106">
        <v>1585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1585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40</v>
      </c>
      <c r="U97" s="8">
        <v>0</v>
      </c>
      <c r="V97" s="8">
        <v>0</v>
      </c>
      <c r="W97" s="8">
        <v>735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540</v>
      </c>
      <c r="AE97" s="91">
        <v>0</v>
      </c>
      <c r="AF97" s="91">
        <v>0</v>
      </c>
      <c r="AG97" s="91">
        <v>0</v>
      </c>
      <c r="AH97" s="91">
        <v>250</v>
      </c>
      <c r="AI97" s="91">
        <v>0</v>
      </c>
      <c r="AJ97" s="91">
        <v>0</v>
      </c>
      <c r="AK97" s="91">
        <v>0</v>
      </c>
      <c r="AL97" s="91">
        <v>0</v>
      </c>
      <c r="AM97" s="91">
        <v>835</v>
      </c>
      <c r="AN97" s="91">
        <v>1570</v>
      </c>
      <c r="AO97" s="91">
        <v>1570</v>
      </c>
      <c r="AP97" s="92">
        <v>1570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1570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33</v>
      </c>
      <c r="U98" s="15">
        <v>0</v>
      </c>
      <c r="V98" s="15">
        <v>0</v>
      </c>
      <c r="W98" s="15">
        <v>728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540</v>
      </c>
      <c r="AE98" s="98">
        <v>0</v>
      </c>
      <c r="AF98" s="98">
        <v>0</v>
      </c>
      <c r="AG98" s="98">
        <v>0</v>
      </c>
      <c r="AH98" s="98">
        <v>247</v>
      </c>
      <c r="AI98" s="98">
        <v>0</v>
      </c>
      <c r="AJ98" s="98">
        <v>0</v>
      </c>
      <c r="AK98" s="98">
        <v>0</v>
      </c>
      <c r="AL98" s="98">
        <v>0</v>
      </c>
      <c r="AM98" s="97">
        <v>832</v>
      </c>
      <c r="AN98" s="98">
        <v>1560</v>
      </c>
      <c r="AO98" s="98">
        <v>1560</v>
      </c>
      <c r="AP98" s="99">
        <v>1560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1560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23</v>
      </c>
      <c r="U99" s="15">
        <v>0</v>
      </c>
      <c r="V99" s="15">
        <v>0</v>
      </c>
      <c r="W99" s="15">
        <v>718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540</v>
      </c>
      <c r="AE99" s="98">
        <v>0</v>
      </c>
      <c r="AF99" s="98">
        <v>0</v>
      </c>
      <c r="AG99" s="98">
        <v>0</v>
      </c>
      <c r="AH99" s="98">
        <v>247</v>
      </c>
      <c r="AI99" s="98">
        <v>0</v>
      </c>
      <c r="AJ99" s="98">
        <v>0</v>
      </c>
      <c r="AK99" s="98">
        <v>0</v>
      </c>
      <c r="AL99" s="98">
        <v>0</v>
      </c>
      <c r="AM99" s="97">
        <v>832</v>
      </c>
      <c r="AN99" s="98">
        <v>1550</v>
      </c>
      <c r="AO99" s="98">
        <v>1550</v>
      </c>
      <c r="AP99" s="99">
        <v>1550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1550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18</v>
      </c>
      <c r="U100" s="23">
        <v>0</v>
      </c>
      <c r="V100" s="23">
        <v>0</v>
      </c>
      <c r="W100" s="23">
        <v>713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247</v>
      </c>
      <c r="AI100" s="105">
        <v>0</v>
      </c>
      <c r="AJ100" s="105">
        <v>0</v>
      </c>
      <c r="AK100" s="105">
        <v>0</v>
      </c>
      <c r="AL100" s="105">
        <v>0</v>
      </c>
      <c r="AM100" s="104">
        <v>832</v>
      </c>
      <c r="AN100" s="105">
        <v>1545</v>
      </c>
      <c r="AO100" s="105">
        <v>1545</v>
      </c>
      <c r="AP100" s="106">
        <v>1545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1545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540</v>
      </c>
      <c r="AE101" s="91">
        <v>0</v>
      </c>
      <c r="AF101" s="91">
        <v>0</v>
      </c>
      <c r="AG101" s="91">
        <v>0</v>
      </c>
      <c r="AH101" s="91">
        <v>255</v>
      </c>
      <c r="AI101" s="91">
        <v>0</v>
      </c>
      <c r="AJ101" s="91">
        <v>0</v>
      </c>
      <c r="AK101" s="91">
        <v>0</v>
      </c>
      <c r="AL101" s="91">
        <v>0</v>
      </c>
      <c r="AM101" s="91">
        <v>840</v>
      </c>
      <c r="AN101" s="91">
        <v>1535</v>
      </c>
      <c r="AO101" s="91">
        <v>1535</v>
      </c>
      <c r="AP101" s="92">
        <v>1535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1535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540</v>
      </c>
      <c r="AE102" s="98">
        <v>0</v>
      </c>
      <c r="AF102" s="98">
        <v>0</v>
      </c>
      <c r="AG102" s="98">
        <v>0</v>
      </c>
      <c r="AH102" s="98">
        <v>270</v>
      </c>
      <c r="AI102" s="98">
        <v>0</v>
      </c>
      <c r="AJ102" s="98">
        <v>0</v>
      </c>
      <c r="AK102" s="98">
        <v>0</v>
      </c>
      <c r="AL102" s="98">
        <v>0</v>
      </c>
      <c r="AM102" s="97">
        <v>855</v>
      </c>
      <c r="AN102" s="98">
        <v>1550</v>
      </c>
      <c r="AO102" s="98">
        <v>1550</v>
      </c>
      <c r="AP102" s="99">
        <v>1550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1550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540</v>
      </c>
      <c r="AE103" s="98">
        <v>0</v>
      </c>
      <c r="AF103" s="98">
        <v>0</v>
      </c>
      <c r="AG103" s="98">
        <v>0</v>
      </c>
      <c r="AH103" s="98">
        <v>290</v>
      </c>
      <c r="AI103" s="98">
        <v>0</v>
      </c>
      <c r="AJ103" s="98">
        <v>0</v>
      </c>
      <c r="AK103" s="98">
        <v>0</v>
      </c>
      <c r="AL103" s="98">
        <v>0</v>
      </c>
      <c r="AM103" s="97">
        <v>875</v>
      </c>
      <c r="AN103" s="98">
        <v>1570</v>
      </c>
      <c r="AO103" s="98">
        <v>1570</v>
      </c>
      <c r="AP103" s="99">
        <v>1570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1570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295</v>
      </c>
      <c r="AI104" s="105">
        <v>0</v>
      </c>
      <c r="AJ104" s="105">
        <v>0</v>
      </c>
      <c r="AK104" s="105">
        <v>0</v>
      </c>
      <c r="AL104" s="105">
        <v>0</v>
      </c>
      <c r="AM104" s="104">
        <v>880</v>
      </c>
      <c r="AN104" s="105">
        <v>1575</v>
      </c>
      <c r="AO104" s="105">
        <v>1575</v>
      </c>
      <c r="AP104" s="106">
        <v>1575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1575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540</v>
      </c>
      <c r="AE105" s="91">
        <v>0</v>
      </c>
      <c r="AF105" s="91">
        <v>0</v>
      </c>
      <c r="AG105" s="91">
        <v>0</v>
      </c>
      <c r="AH105" s="91">
        <v>300</v>
      </c>
      <c r="AI105" s="91">
        <v>0</v>
      </c>
      <c r="AJ105" s="91">
        <v>0</v>
      </c>
      <c r="AK105" s="91">
        <v>0</v>
      </c>
      <c r="AL105" s="91">
        <v>0</v>
      </c>
      <c r="AM105" s="91">
        <v>885</v>
      </c>
      <c r="AN105" s="91">
        <v>1580</v>
      </c>
      <c r="AO105" s="91">
        <v>1580</v>
      </c>
      <c r="AP105" s="92">
        <v>1580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1580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540</v>
      </c>
      <c r="AE106" s="98">
        <v>0</v>
      </c>
      <c r="AF106" s="98">
        <v>0</v>
      </c>
      <c r="AG106" s="98">
        <v>0</v>
      </c>
      <c r="AH106" s="98">
        <v>300</v>
      </c>
      <c r="AI106" s="98">
        <v>0</v>
      </c>
      <c r="AJ106" s="98">
        <v>0</v>
      </c>
      <c r="AK106" s="98">
        <v>0</v>
      </c>
      <c r="AL106" s="98">
        <v>0</v>
      </c>
      <c r="AM106" s="97">
        <v>885</v>
      </c>
      <c r="AN106" s="98">
        <v>1580</v>
      </c>
      <c r="AO106" s="98">
        <v>1580</v>
      </c>
      <c r="AP106" s="99">
        <v>1580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1580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540</v>
      </c>
      <c r="AE107" s="98">
        <v>0</v>
      </c>
      <c r="AF107" s="98">
        <v>0</v>
      </c>
      <c r="AG107" s="98">
        <v>0</v>
      </c>
      <c r="AH107" s="98">
        <v>295</v>
      </c>
      <c r="AI107" s="98">
        <v>0</v>
      </c>
      <c r="AJ107" s="98">
        <v>0</v>
      </c>
      <c r="AK107" s="98">
        <v>0</v>
      </c>
      <c r="AL107" s="98">
        <v>0</v>
      </c>
      <c r="AM107" s="97">
        <v>880</v>
      </c>
      <c r="AN107" s="98">
        <v>1575</v>
      </c>
      <c r="AO107" s="98">
        <v>1575</v>
      </c>
      <c r="AP107" s="99">
        <v>1575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1575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290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875</v>
      </c>
      <c r="AN108" s="105">
        <v>1570</v>
      </c>
      <c r="AO108" s="105">
        <v>1570</v>
      </c>
      <c r="AP108" s="106">
        <v>1570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1570</v>
      </c>
    </row>
    <row r="109" spans="1:58" ht="15.75" thickTop="1">
      <c r="A109" s="242" t="s">
        <v>91</v>
      </c>
      <c r="B109" s="243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16.18725</v>
      </c>
      <c r="T109" s="120">
        <f t="shared" si="1"/>
        <v>0.441</v>
      </c>
      <c r="U109" s="120">
        <f t="shared" si="1"/>
        <v>0</v>
      </c>
      <c r="V109" s="120">
        <f t="shared" si="1"/>
        <v>0</v>
      </c>
      <c r="W109" s="120">
        <f t="shared" si="1"/>
        <v>16.62825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12.4635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5.202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18.7455</v>
      </c>
      <c r="AN109" s="121">
        <f t="shared" si="1"/>
        <v>35.37375</v>
      </c>
      <c r="AO109" s="121">
        <f t="shared" si="1"/>
        <v>35.37375</v>
      </c>
      <c r="AP109" s="121">
        <f t="shared" si="1"/>
        <v>35.37375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35.37375</v>
      </c>
    </row>
    <row r="110" spans="1:58" ht="15">
      <c r="A110" s="216" t="s">
        <v>92</v>
      </c>
      <c r="B110" s="217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18" t="s">
        <v>92</v>
      </c>
      <c r="R110" s="219"/>
      <c r="S110" s="131">
        <f aca="true" t="shared" si="3" ref="S110:BF110">MAX(S13:S108)</f>
        <v>695</v>
      </c>
      <c r="T110" s="132">
        <f t="shared" si="3"/>
        <v>40</v>
      </c>
      <c r="U110" s="132">
        <f t="shared" si="3"/>
        <v>0</v>
      </c>
      <c r="V110" s="132">
        <f t="shared" si="3"/>
        <v>0</v>
      </c>
      <c r="W110" s="132">
        <f t="shared" si="3"/>
        <v>735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460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1045</v>
      </c>
      <c r="AN110" s="15">
        <f t="shared" si="3"/>
        <v>1780</v>
      </c>
      <c r="AO110" s="15">
        <f t="shared" si="3"/>
        <v>1780</v>
      </c>
      <c r="AP110" s="15">
        <f t="shared" si="3"/>
        <v>1780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1780</v>
      </c>
    </row>
    <row r="111" spans="1:58" ht="15.75" thickBot="1">
      <c r="A111" s="220" t="s">
        <v>93</v>
      </c>
      <c r="B111" s="221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2" t="s">
        <v>93</v>
      </c>
      <c r="R111" s="223"/>
      <c r="S111" s="140">
        <f aca="true" t="shared" si="5" ref="S111:BF111">MIN(S13:S108)</f>
        <v>560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560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405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450</v>
      </c>
      <c r="AN111" s="23">
        <f t="shared" si="5"/>
        <v>1010</v>
      </c>
      <c r="AO111" s="23">
        <f t="shared" si="5"/>
        <v>1010</v>
      </c>
      <c r="AP111" s="23">
        <f t="shared" si="5"/>
        <v>1010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1010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3"/>
      <c r="AJ112" s="243"/>
      <c r="AK112" s="243"/>
      <c r="AL112" s="243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3"/>
      <c r="BE112" s="243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217"/>
      <c r="BE113" s="21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64"/>
      <c r="B118" s="164"/>
      <c r="C118" s="164"/>
      <c r="D118" s="164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2019-07-29T06:02:20Z</dcterms:modified>
  <cp:category/>
  <cp:version/>
  <cp:contentType/>
  <cp:contentStatus/>
</cp:coreProperties>
</file>