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1944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<sst xmlns="http://schemas.openxmlformats.org/spreadsheetml/2006/main" count="195" uniqueCount="130">
  <si>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</si>
  <si>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</si>
  <si>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</si>
  <si>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</si>
  <si>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</si>
  <si>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</si>
  <si>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</si>
  <si>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</si>
  <si>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</si>
  <si>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</si>
  <si>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</si>
  <si>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</si>
  <si>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</si>
  <si>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</si>
  <si>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</si>
  <si>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</si>
  <si>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</si>
  <si>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</si>
  <si>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</si>
  <si>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</si>
  <si>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</si>
  <si>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</si>
  <si>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</si>
  <si>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</si>
  <si>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</si>
  <si>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</si>
  <si>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</si>
  <si>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</si>
  <si>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</si>
  <si>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</si>
  <si>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</si>
  <si>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</si>
  <si>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</si>
  <si>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</si>
  <si>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</si>
  <si>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</si>
  <si>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</si>
  <si>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</si>
  <si>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</si>
  <si>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</si>
  <si>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</si>
  <si>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</si>
  <si>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</si>
  <si>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</si>
  <si>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</si>
  <si>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</si>
  <si>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</si>
  <si>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</si>
  <si>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</si>
  <si>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</si>
  <si>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</si>
  <si>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</si>
  <si>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</si>
  <si>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</si>
  <si>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</si>
  <si>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</si>
  <si>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</si>
  <si>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</si>
  <si>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</si>
  <si>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</si>
  <si>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</si>
  <si>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</si>
  <si>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</si>
  <si>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</si>
  <si>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</si>
  <si>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</si>
  <si>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</si>
  <si>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</si>
  <si>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</si>
  <si>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</si>
  <si>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</si>
  <si>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</si>
  <si>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</si>
  <si>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</si>
  <si>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</si>
  <si>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</si>
  <si>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</si>
  <si>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</si>
  <si>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</si>
  <si>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</si>
  <si>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</si>
  <si>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</si>
  <si>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</si>
  <si>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</si>
  <si>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</si>
  <si>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</si>
  <si>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</si>
  <si>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</si>
  <si>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</si>
  <si>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</si>
  <si>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</si>
  <si>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</si>
  <si>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</si>
  <si>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</si>
  <si>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</si>
  <si>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</si>
  <si>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</si>
  <si>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</si>
  <si>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</si>
  <si>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</si>
  <si>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</si>
  <si>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</si>
  <si>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</si>
  <si>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</si>
  <si>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</si>
  <si>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</si>
  <si>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</si>
  <si>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</si>
  <si>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</si>
  <si>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</si>
  <si>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</si>
  <si>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</si>
  <si>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</si>
  <si>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</si>
  <si>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</si>
  <si>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</si>
  <si>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</si>
  <si>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</si>
  <si>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</si>
  <si>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</si>
  <si>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</si>
  <si>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</si>
  <si>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</si>
  <si>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</si>
  <si>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</si>
  <si>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</si>
  <si>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</si>
  <si>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</si>
  <si>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30.11.2019</t>
  </si>
  <si>
    <t>INITIAL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</si>
</sst>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5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12" fillId="36" borderId="34" xfId="0" applyFont="1" applyFill="1" applyBorder="1" applyAlignment="1" applyProtection="1">
      <alignment horizontal="center"/>
      <protection hidden="1"/>
    </xf>
    <xf numFmtId="0" fontId="12" fillId="36" borderId="35" xfId="0" applyFont="1" applyFill="1" applyBorder="1" applyAlignment="1" applyProtection="1">
      <alignment horizontal="center"/>
      <protection hidden="1"/>
    </xf>
    <xf numFmtId="1" fontId="12" fillId="36" borderId="35" xfId="0" applyNumberFormat="1" applyFont="1" applyFill="1" applyBorder="1" applyAlignment="1" applyProtection="1">
      <alignment horizontal="center"/>
      <protection hidden="1"/>
    </xf>
    <xf numFmtId="1" fontId="12" fillId="36" borderId="36" xfId="0" applyNumberFormat="1" applyFont="1" applyFill="1" applyBorder="1" applyAlignment="1" applyProtection="1">
      <alignment horizontal="center"/>
      <protection hidden="1"/>
    </xf>
    <xf numFmtId="0" fontId="7" fillId="36" borderId="0" xfId="0" applyFont="1" applyFill="1" applyAlignment="1" applyProtection="1">
      <alignment horizontal="center"/>
      <protection hidden="1"/>
    </xf>
    <xf numFmtId="0" fontId="12" fillId="36" borderId="37" xfId="0" applyFont="1" applyFill="1" applyBorder="1" applyAlignment="1" applyProtection="1">
      <alignment horizontal="center"/>
      <protection hidden="1"/>
    </xf>
    <xf numFmtId="0" fontId="12" fillId="36" borderId="16" xfId="0" applyFont="1" applyFill="1" applyBorder="1" applyAlignment="1" applyProtection="1" quotePrefix="1">
      <alignment horizontal="center"/>
      <protection hidden="1"/>
    </xf>
    <xf numFmtId="1" fontId="12" fillId="36" borderId="16" xfId="0" applyNumberFormat="1" applyFont="1" applyFill="1" applyBorder="1" applyAlignment="1" applyProtection="1">
      <alignment horizontal="center"/>
      <protection hidden="1"/>
    </xf>
    <xf numFmtId="1" fontId="0" fillId="36" borderId="16" xfId="0" applyNumberFormat="1" applyFill="1" applyBorder="1" applyAlignment="1" applyProtection="1">
      <alignment horizontal="center"/>
      <protection hidden="1"/>
    </xf>
    <xf numFmtId="1" fontId="0" fillId="36" borderId="16" xfId="0" applyNumberFormat="1" applyFill="1" applyBorder="1" applyAlignment="1" applyProtection="1">
      <alignment horizontal="center"/>
      <protection/>
    </xf>
    <xf numFmtId="0" fontId="0" fillId="36" borderId="16" xfId="0" applyFill="1" applyBorder="1" applyAlignment="1" applyProtection="1">
      <alignment horizontal="center"/>
      <protection/>
    </xf>
    <xf numFmtId="1" fontId="7" fillId="36" borderId="16" xfId="0" applyNumberFormat="1" applyFont="1" applyFill="1" applyBorder="1" applyAlignment="1" applyProtection="1">
      <alignment horizontal="center"/>
      <protection/>
    </xf>
    <xf numFmtId="1" fontId="0" fillId="36" borderId="16" xfId="0" applyNumberFormat="1" applyFill="1" applyBorder="1" applyAlignment="1" applyProtection="1">
      <alignment horizontal="center" vertical="center"/>
      <protection/>
    </xf>
    <xf numFmtId="0" fontId="0" fillId="36" borderId="17" xfId="0" applyFill="1" applyBorder="1" applyAlignment="1" applyProtection="1">
      <alignment horizontal="center"/>
      <protection/>
    </xf>
    <xf numFmtId="1" fontId="7" fillId="36" borderId="38" xfId="0" applyNumberFormat="1" applyFont="1" applyFill="1" applyBorder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7"/>
      <c r="Q1" s="205" t="s">
        <v>0</v>
      </c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206" t="s">
        <v>128</v>
      </c>
      <c r="I2" s="207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206" t="str">
        <f>H2</f>
        <v>30.11.2019</v>
      </c>
      <c r="AB2" s="208"/>
      <c r="AC2" s="208"/>
      <c r="AD2" s="208"/>
      <c r="AE2" s="209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210" t="s">
        <v>5</v>
      </c>
      <c r="F3" s="211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210" t="s">
        <v>5</v>
      </c>
      <c r="Z3" s="211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16">
        <v>0.4513888888888889</v>
      </c>
      <c r="G5" s="217"/>
      <c r="H5" s="52"/>
      <c r="I5" s="44" t="s">
        <v>9</v>
      </c>
      <c r="J5" s="218">
        <v>43798</v>
      </c>
      <c r="K5" s="219"/>
      <c r="L5" s="52"/>
      <c r="M5" s="53"/>
      <c r="N5" s="44"/>
      <c r="O5" s="220"/>
      <c r="P5" s="221"/>
      <c r="Q5" s="51" t="s">
        <v>10</v>
      </c>
      <c r="R5" s="52"/>
      <c r="S5" s="52"/>
      <c r="T5" s="52"/>
      <c r="U5" s="52"/>
      <c r="V5" s="52"/>
      <c r="W5" s="53"/>
      <c r="X5" s="53"/>
      <c r="Y5" s="216">
        <f>F5</f>
        <v>0.4513888888888889</v>
      </c>
      <c r="Z5" s="217"/>
      <c r="AA5" s="44"/>
      <c r="AB5" s="44"/>
      <c r="AC5" s="44"/>
      <c r="AD5" s="44"/>
      <c r="AE5" s="222" t="s">
        <v>9</v>
      </c>
      <c r="AF5" s="223"/>
      <c r="AG5" s="218">
        <f>J5</f>
        <v>43798</v>
      </c>
      <c r="AH5" s="224"/>
      <c r="AI5" s="1"/>
      <c r="AJ5" s="1"/>
      <c r="AK5" s="1"/>
      <c r="AL5" s="1"/>
      <c r="AM5" s="44"/>
      <c r="AN5" s="212"/>
      <c r="AO5" s="212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213" t="s">
        <v>129</v>
      </c>
      <c r="I6" s="214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213" t="str">
        <f>H6</f>
        <v>INITIAL</v>
      </c>
      <c r="AB6" s="215"/>
      <c r="AC6" s="215"/>
      <c r="AD6" s="215"/>
      <c r="AE6" s="214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96" t="s">
        <v>13</v>
      </c>
      <c r="B8" s="297"/>
      <c r="C8" s="300" t="s">
        <v>14</v>
      </c>
      <c r="D8" s="301"/>
      <c r="E8" s="301"/>
      <c r="F8" s="301"/>
      <c r="G8" s="301"/>
      <c r="H8" s="301"/>
      <c r="I8" s="301"/>
      <c r="J8" s="301"/>
      <c r="K8" s="301"/>
      <c r="L8" s="302"/>
      <c r="M8" s="303" t="s">
        <v>15</v>
      </c>
      <c r="N8" s="306" t="s">
        <v>16</v>
      </c>
      <c r="O8" s="321" t="s">
        <v>17</v>
      </c>
      <c r="P8" s="2"/>
      <c r="Q8" s="324" t="s">
        <v>13</v>
      </c>
      <c r="R8" s="325"/>
      <c r="S8" s="25"/>
      <c r="T8" s="25"/>
      <c r="U8" s="25"/>
      <c r="V8" s="25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232" t="s">
        <v>21</v>
      </c>
      <c r="AW8" s="233"/>
      <c r="AX8" s="233"/>
      <c r="AY8" s="233"/>
      <c r="AZ8" s="233"/>
      <c r="BA8" s="233"/>
      <c r="BB8" s="233"/>
      <c r="BC8" s="233"/>
      <c r="BD8" s="234"/>
      <c r="BE8" s="26"/>
      <c r="BF8" s="235" t="s">
        <v>22</v>
      </c>
    </row>
    <row r="9" spans="1:58" ht="27.75" customHeight="1">
      <c r="A9" s="298"/>
      <c r="B9" s="299"/>
      <c r="C9" s="237" t="s">
        <v>23</v>
      </c>
      <c r="D9" s="238"/>
      <c r="E9" s="239" t="s">
        <v>24</v>
      </c>
      <c r="F9" s="240"/>
      <c r="G9" s="241" t="s">
        <v>25</v>
      </c>
      <c r="H9" s="238"/>
      <c r="I9" s="239" t="s">
        <v>26</v>
      </c>
      <c r="J9" s="240"/>
      <c r="K9" s="242" t="s">
        <v>27</v>
      </c>
      <c r="L9" s="243"/>
      <c r="M9" s="304"/>
      <c r="N9" s="307"/>
      <c r="O9" s="322"/>
      <c r="P9" s="2"/>
      <c r="Q9" s="326"/>
      <c r="R9" s="327"/>
      <c r="S9" s="244" t="s">
        <v>28</v>
      </c>
      <c r="T9" s="245"/>
      <c r="U9" s="245"/>
      <c r="V9" s="245"/>
      <c r="W9" s="246"/>
      <c r="X9" s="255" t="s">
        <v>29</v>
      </c>
      <c r="Y9" s="256" t="s">
        <v>30</v>
      </c>
      <c r="Z9" s="256"/>
      <c r="AA9" s="256"/>
      <c r="AB9" s="279" t="s">
        <v>31</v>
      </c>
      <c r="AC9" s="269"/>
      <c r="AD9" s="270"/>
      <c r="AE9" s="279" t="s">
        <v>32</v>
      </c>
      <c r="AF9" s="269"/>
      <c r="AG9" s="269"/>
      <c r="AH9" s="269"/>
      <c r="AI9" s="269"/>
      <c r="AJ9" s="269"/>
      <c r="AK9" s="269"/>
      <c r="AL9" s="269"/>
      <c r="AM9" s="270"/>
      <c r="AN9" s="328" t="s">
        <v>33</v>
      </c>
      <c r="AO9" s="295" t="s">
        <v>34</v>
      </c>
      <c r="AP9" s="295" t="s">
        <v>35</v>
      </c>
      <c r="AQ9" s="295" t="s">
        <v>36</v>
      </c>
      <c r="AR9" s="295" t="s">
        <v>37</v>
      </c>
      <c r="AS9" s="295" t="s">
        <v>38</v>
      </c>
      <c r="AT9" s="256" t="s">
        <v>39</v>
      </c>
      <c r="AU9" s="256"/>
      <c r="AV9" s="256" t="s">
        <v>40</v>
      </c>
      <c r="AW9" s="256"/>
      <c r="AX9" s="256"/>
      <c r="AY9" s="256"/>
      <c r="AZ9" s="256"/>
      <c r="BA9" s="256"/>
      <c r="BB9" s="256"/>
      <c r="BC9" s="225" t="s">
        <v>41</v>
      </c>
      <c r="BD9" s="226"/>
      <c r="BE9" s="227"/>
      <c r="BF9" s="236"/>
    </row>
    <row r="10" spans="1:58" ht="24.75" customHeight="1">
      <c r="A10" s="309" t="s">
        <v>42</v>
      </c>
      <c r="B10" s="275" t="s">
        <v>43</v>
      </c>
      <c r="C10" s="271" t="s">
        <v>44</v>
      </c>
      <c r="D10" s="272"/>
      <c r="E10" s="273" t="s">
        <v>44</v>
      </c>
      <c r="F10" s="274"/>
      <c r="G10" s="272" t="s">
        <v>44</v>
      </c>
      <c r="H10" s="272"/>
      <c r="I10" s="273" t="s">
        <v>44</v>
      </c>
      <c r="J10" s="274"/>
      <c r="K10" s="287" t="s">
        <v>44</v>
      </c>
      <c r="L10" s="288"/>
      <c r="M10" s="304"/>
      <c r="N10" s="307"/>
      <c r="O10" s="322"/>
      <c r="P10" s="2"/>
      <c r="Q10" s="289" t="s">
        <v>42</v>
      </c>
      <c r="R10" s="265" t="s">
        <v>43</v>
      </c>
      <c r="S10" s="247" t="s">
        <v>45</v>
      </c>
      <c r="T10" s="247" t="s">
        <v>25</v>
      </c>
      <c r="U10" s="247" t="s">
        <v>24</v>
      </c>
      <c r="V10" s="247" t="s">
        <v>46</v>
      </c>
      <c r="W10" s="277" t="s">
        <v>33</v>
      </c>
      <c r="X10" s="255"/>
      <c r="Y10" s="256"/>
      <c r="Z10" s="256"/>
      <c r="AA10" s="256"/>
      <c r="AB10" s="280"/>
      <c r="AC10" s="281"/>
      <c r="AD10" s="282"/>
      <c r="AE10" s="250" t="s">
        <v>47</v>
      </c>
      <c r="AF10" s="256"/>
      <c r="AG10" s="256"/>
      <c r="AH10" s="256"/>
      <c r="AI10" s="250" t="s">
        <v>48</v>
      </c>
      <c r="AJ10" s="250"/>
      <c r="AK10" s="250"/>
      <c r="AL10" s="250"/>
      <c r="AM10" s="293" t="s">
        <v>33</v>
      </c>
      <c r="AN10" s="328"/>
      <c r="AO10" s="295"/>
      <c r="AP10" s="295"/>
      <c r="AQ10" s="295"/>
      <c r="AR10" s="295"/>
      <c r="AS10" s="295"/>
      <c r="AT10" s="311" t="s">
        <v>49</v>
      </c>
      <c r="AU10" s="311" t="s">
        <v>50</v>
      </c>
      <c r="AV10" s="256"/>
      <c r="AW10" s="256"/>
      <c r="AX10" s="256"/>
      <c r="AY10" s="256"/>
      <c r="AZ10" s="256"/>
      <c r="BA10" s="256"/>
      <c r="BB10" s="256"/>
      <c r="BC10" s="228"/>
      <c r="BD10" s="229"/>
      <c r="BE10" s="230"/>
      <c r="BF10" s="236"/>
    </row>
    <row r="11" spans="1:58" ht="38.25" customHeight="1" thickBot="1">
      <c r="A11" s="310"/>
      <c r="B11" s="27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305"/>
      <c r="N11" s="308"/>
      <c r="O11" s="323"/>
      <c r="P11" s="2"/>
      <c r="Q11" s="289"/>
      <c r="R11" s="265"/>
      <c r="S11" s="248"/>
      <c r="T11" s="249"/>
      <c r="U11" s="249"/>
      <c r="V11" s="249"/>
      <c r="W11" s="278"/>
      <c r="X11" s="255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94"/>
      <c r="AN11" s="328"/>
      <c r="AO11" s="295"/>
      <c r="AP11" s="295"/>
      <c r="AQ11" s="295"/>
      <c r="AR11" s="295"/>
      <c r="AS11" s="295"/>
      <c r="AT11" s="311"/>
      <c r="AU11" s="311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36"/>
    </row>
    <row r="12" spans="1:58" ht="61.5" thickBot="1" thickTop="1">
      <c r="A12" s="15" t="s">
        <v>70</v>
      </c>
      <c r="B12" s="16" t="s">
        <v>71</v>
      </c>
      <c r="C12" s="291" t="s">
        <v>72</v>
      </c>
      <c r="D12" s="292"/>
      <c r="E12" s="292"/>
      <c r="F12" s="292"/>
      <c r="G12" s="292"/>
      <c r="H12" s="292"/>
      <c r="I12" s="292"/>
      <c r="J12" s="292"/>
      <c r="K12" s="292"/>
      <c r="L12" s="292"/>
      <c r="M12" s="16" t="s">
        <v>73</v>
      </c>
      <c r="N12" s="16" t="s">
        <v>74</v>
      </c>
      <c r="O12" s="17" t="s">
        <v>75</v>
      </c>
      <c r="P12" s="2"/>
      <c r="Q12" s="290"/>
      <c r="R12" s="266"/>
      <c r="S12" s="251" t="s">
        <v>76</v>
      </c>
      <c r="T12" s="252"/>
      <c r="U12" s="252"/>
      <c r="V12" s="252"/>
      <c r="W12" s="253"/>
      <c r="X12" s="24" t="s">
        <v>77</v>
      </c>
      <c r="Y12" s="254" t="s">
        <v>78</v>
      </c>
      <c r="Z12" s="254"/>
      <c r="AA12" s="254"/>
      <c r="AB12" s="267" t="s">
        <v>79</v>
      </c>
      <c r="AC12" s="268"/>
      <c r="AD12" s="268"/>
      <c r="AE12" s="269"/>
      <c r="AF12" s="269"/>
      <c r="AG12" s="269"/>
      <c r="AH12" s="269"/>
      <c r="AI12" s="269"/>
      <c r="AJ12" s="269"/>
      <c r="AK12" s="269"/>
      <c r="AL12" s="269"/>
      <c r="AM12" s="270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54" t="s">
        <v>88</v>
      </c>
      <c r="AW12" s="254"/>
      <c r="AX12" s="254"/>
      <c r="AY12" s="254"/>
      <c r="AZ12" s="254"/>
      <c r="BA12" s="254"/>
      <c r="BB12" s="254"/>
      <c r="BC12" s="267" t="s">
        <v>89</v>
      </c>
      <c r="BD12" s="268"/>
      <c r="BE12" s="338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470</v>
      </c>
      <c r="D13" s="61">
        <v>470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820</v>
      </c>
      <c r="L13" s="61">
        <v>820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352</v>
      </c>
      <c r="T13" s="66">
        <v>0</v>
      </c>
      <c r="U13" s="66">
        <v>0</v>
      </c>
      <c r="V13" s="66">
        <v>0</v>
      </c>
      <c r="W13" s="66">
        <v>352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0</v>
      </c>
      <c r="AD13" s="68">
        <v>468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478</v>
      </c>
      <c r="AN13" s="68">
        <v>830</v>
      </c>
      <c r="AO13" s="68">
        <v>830</v>
      </c>
      <c r="AP13" s="69">
        <v>830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830</v>
      </c>
    </row>
    <row r="14" spans="1:58" ht="15">
      <c r="A14" s="72"/>
      <c r="B14" s="73">
        <v>2</v>
      </c>
      <c r="C14" s="74">
        <v>470</v>
      </c>
      <c r="D14" s="74">
        <v>470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820</v>
      </c>
      <c r="L14" s="74">
        <v>820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340</v>
      </c>
      <c r="T14" s="78">
        <v>0</v>
      </c>
      <c r="U14" s="78">
        <v>0</v>
      </c>
      <c r="V14" s="78">
        <v>0</v>
      </c>
      <c r="W14" s="78">
        <v>340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0</v>
      </c>
      <c r="AD14" s="80">
        <v>460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470</v>
      </c>
      <c r="AN14" s="80">
        <v>810</v>
      </c>
      <c r="AO14" s="80">
        <v>810</v>
      </c>
      <c r="AP14" s="81">
        <v>810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810</v>
      </c>
    </row>
    <row r="15" spans="1:58" ht="15">
      <c r="A15" s="72"/>
      <c r="B15" s="84">
        <v>3</v>
      </c>
      <c r="C15" s="74">
        <v>470</v>
      </c>
      <c r="D15" s="74">
        <v>470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820</v>
      </c>
      <c r="L15" s="74">
        <v>820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328</v>
      </c>
      <c r="T15" s="78">
        <v>0</v>
      </c>
      <c r="U15" s="78">
        <v>0</v>
      </c>
      <c r="V15" s="78">
        <v>0</v>
      </c>
      <c r="W15" s="78">
        <v>328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0</v>
      </c>
      <c r="AD15" s="80">
        <v>452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462</v>
      </c>
      <c r="AN15" s="80">
        <v>790</v>
      </c>
      <c r="AO15" s="80">
        <v>790</v>
      </c>
      <c r="AP15" s="81">
        <v>790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790</v>
      </c>
    </row>
    <row r="16" spans="1:58" ht="15.75" thickBot="1">
      <c r="A16" s="85"/>
      <c r="B16" s="86">
        <v>4</v>
      </c>
      <c r="C16" s="87">
        <v>470</v>
      </c>
      <c r="D16" s="87">
        <v>470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820</v>
      </c>
      <c r="L16" s="87">
        <v>820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316</v>
      </c>
      <c r="T16" s="91">
        <v>0</v>
      </c>
      <c r="U16" s="91">
        <v>0</v>
      </c>
      <c r="V16" s="91">
        <v>0</v>
      </c>
      <c r="W16" s="91">
        <v>316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0</v>
      </c>
      <c r="AD16" s="93">
        <v>444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454</v>
      </c>
      <c r="AN16" s="93">
        <v>770</v>
      </c>
      <c r="AO16" s="93">
        <v>770</v>
      </c>
      <c r="AP16" s="94">
        <v>770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770</v>
      </c>
    </row>
    <row r="17" spans="1:58" ht="15.75" thickTop="1">
      <c r="A17" s="59">
        <v>1</v>
      </c>
      <c r="B17" s="60">
        <v>5</v>
      </c>
      <c r="C17" s="61">
        <v>470</v>
      </c>
      <c r="D17" s="61">
        <v>470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820</v>
      </c>
      <c r="L17" s="61">
        <v>820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307</v>
      </c>
      <c r="T17" s="66">
        <v>0</v>
      </c>
      <c r="U17" s="66">
        <v>0</v>
      </c>
      <c r="V17" s="66">
        <v>0</v>
      </c>
      <c r="W17" s="66">
        <v>307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0</v>
      </c>
      <c r="AD17" s="68">
        <v>438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448</v>
      </c>
      <c r="AN17" s="68">
        <v>755</v>
      </c>
      <c r="AO17" s="68">
        <v>755</v>
      </c>
      <c r="AP17" s="69">
        <v>755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755</v>
      </c>
    </row>
    <row r="18" spans="1:58" ht="15">
      <c r="A18" s="72"/>
      <c r="B18" s="73">
        <v>6</v>
      </c>
      <c r="C18" s="74">
        <v>470</v>
      </c>
      <c r="D18" s="74">
        <v>470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820</v>
      </c>
      <c r="L18" s="74">
        <v>820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301</v>
      </c>
      <c r="T18" s="78">
        <v>0</v>
      </c>
      <c r="U18" s="78">
        <v>0</v>
      </c>
      <c r="V18" s="78">
        <v>0</v>
      </c>
      <c r="W18" s="78">
        <v>301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0</v>
      </c>
      <c r="AD18" s="80">
        <v>434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444</v>
      </c>
      <c r="AN18" s="80">
        <v>745</v>
      </c>
      <c r="AO18" s="80">
        <v>745</v>
      </c>
      <c r="AP18" s="81">
        <v>745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745</v>
      </c>
    </row>
    <row r="19" spans="1:58" ht="15">
      <c r="A19" s="72"/>
      <c r="B19" s="73">
        <v>7</v>
      </c>
      <c r="C19" s="74">
        <v>470</v>
      </c>
      <c r="D19" s="74">
        <v>470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820</v>
      </c>
      <c r="L19" s="74">
        <v>820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292</v>
      </c>
      <c r="T19" s="78">
        <v>0</v>
      </c>
      <c r="U19" s="78">
        <v>0</v>
      </c>
      <c r="V19" s="78">
        <v>0</v>
      </c>
      <c r="W19" s="78">
        <v>292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0</v>
      </c>
      <c r="AD19" s="80">
        <v>428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438</v>
      </c>
      <c r="AN19" s="80">
        <v>730</v>
      </c>
      <c r="AO19" s="80">
        <v>730</v>
      </c>
      <c r="AP19" s="81">
        <v>730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730</v>
      </c>
    </row>
    <row r="20" spans="1:58" ht="15.75" thickBot="1">
      <c r="A20" s="85"/>
      <c r="B20" s="97">
        <v>8</v>
      </c>
      <c r="C20" s="87">
        <v>470</v>
      </c>
      <c r="D20" s="87">
        <v>470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820</v>
      </c>
      <c r="L20" s="87">
        <v>820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286</v>
      </c>
      <c r="T20" s="91">
        <v>0</v>
      </c>
      <c r="U20" s="91">
        <v>0</v>
      </c>
      <c r="V20" s="91">
        <v>0</v>
      </c>
      <c r="W20" s="91">
        <v>286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0</v>
      </c>
      <c r="AD20" s="93">
        <v>424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434</v>
      </c>
      <c r="AN20" s="93">
        <v>720</v>
      </c>
      <c r="AO20" s="93">
        <v>720</v>
      </c>
      <c r="AP20" s="94">
        <v>720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720</v>
      </c>
    </row>
    <row r="21" spans="1:58" ht="15.75" thickTop="1">
      <c r="A21" s="59">
        <v>2</v>
      </c>
      <c r="B21" s="60">
        <v>9</v>
      </c>
      <c r="C21" s="61">
        <v>470</v>
      </c>
      <c r="D21" s="61">
        <v>470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820</v>
      </c>
      <c r="L21" s="61">
        <v>820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277</v>
      </c>
      <c r="T21" s="66">
        <v>0</v>
      </c>
      <c r="U21" s="66">
        <v>0</v>
      </c>
      <c r="V21" s="66">
        <v>0</v>
      </c>
      <c r="W21" s="66">
        <v>277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0</v>
      </c>
      <c r="AD21" s="68">
        <v>418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428</v>
      </c>
      <c r="AN21" s="68">
        <v>705</v>
      </c>
      <c r="AO21" s="68">
        <v>705</v>
      </c>
      <c r="AP21" s="69">
        <v>705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705</v>
      </c>
    </row>
    <row r="22" spans="1:58" ht="15">
      <c r="A22" s="72"/>
      <c r="B22" s="84">
        <v>10</v>
      </c>
      <c r="C22" s="74">
        <v>470</v>
      </c>
      <c r="D22" s="74">
        <v>470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820</v>
      </c>
      <c r="L22" s="74">
        <v>820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274</v>
      </c>
      <c r="T22" s="78">
        <v>0</v>
      </c>
      <c r="U22" s="78">
        <v>0</v>
      </c>
      <c r="V22" s="78">
        <v>0</v>
      </c>
      <c r="W22" s="78">
        <v>274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0</v>
      </c>
      <c r="AD22" s="80">
        <v>416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426</v>
      </c>
      <c r="AN22" s="80">
        <v>700</v>
      </c>
      <c r="AO22" s="80">
        <v>700</v>
      </c>
      <c r="AP22" s="81">
        <v>700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700</v>
      </c>
    </row>
    <row r="23" spans="1:58" ht="15">
      <c r="A23" s="72"/>
      <c r="B23" s="84">
        <v>11</v>
      </c>
      <c r="C23" s="74">
        <v>470</v>
      </c>
      <c r="D23" s="74">
        <v>470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820</v>
      </c>
      <c r="L23" s="74">
        <v>820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271</v>
      </c>
      <c r="T23" s="78">
        <v>0</v>
      </c>
      <c r="U23" s="78">
        <v>0</v>
      </c>
      <c r="V23" s="78">
        <v>0</v>
      </c>
      <c r="W23" s="78">
        <v>271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0</v>
      </c>
      <c r="AD23" s="80">
        <v>414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424</v>
      </c>
      <c r="AN23" s="80">
        <v>695</v>
      </c>
      <c r="AO23" s="80">
        <v>695</v>
      </c>
      <c r="AP23" s="81">
        <v>695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695</v>
      </c>
    </row>
    <row r="24" spans="1:58" ht="15.75" thickBot="1">
      <c r="A24" s="85"/>
      <c r="B24" s="86">
        <v>12</v>
      </c>
      <c r="C24" s="87">
        <v>470</v>
      </c>
      <c r="D24" s="87">
        <v>470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820</v>
      </c>
      <c r="L24" s="87">
        <v>820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270</v>
      </c>
      <c r="T24" s="91">
        <v>0</v>
      </c>
      <c r="U24" s="91">
        <v>0</v>
      </c>
      <c r="V24" s="91">
        <v>0</v>
      </c>
      <c r="W24" s="91">
        <v>270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0</v>
      </c>
      <c r="AD24" s="93">
        <v>410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420</v>
      </c>
      <c r="AN24" s="93">
        <v>690</v>
      </c>
      <c r="AO24" s="93">
        <v>690</v>
      </c>
      <c r="AP24" s="94">
        <v>690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690</v>
      </c>
    </row>
    <row r="25" spans="1:58" ht="15.75" thickTop="1">
      <c r="A25" s="59">
        <v>3</v>
      </c>
      <c r="B25" s="98">
        <v>13</v>
      </c>
      <c r="C25" s="61">
        <v>470</v>
      </c>
      <c r="D25" s="61">
        <v>470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820</v>
      </c>
      <c r="L25" s="61">
        <v>820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270</v>
      </c>
      <c r="T25" s="66">
        <v>0</v>
      </c>
      <c r="U25" s="66">
        <v>0</v>
      </c>
      <c r="V25" s="66">
        <v>0</v>
      </c>
      <c r="W25" s="66">
        <v>270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0</v>
      </c>
      <c r="AD25" s="68">
        <v>410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420</v>
      </c>
      <c r="AN25" s="68">
        <v>690</v>
      </c>
      <c r="AO25" s="68">
        <v>690</v>
      </c>
      <c r="AP25" s="69">
        <v>690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690</v>
      </c>
    </row>
    <row r="26" spans="1:58" ht="15">
      <c r="A26" s="72"/>
      <c r="B26" s="84">
        <v>14</v>
      </c>
      <c r="C26" s="74">
        <v>470</v>
      </c>
      <c r="D26" s="74">
        <v>470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820</v>
      </c>
      <c r="L26" s="74">
        <v>820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270</v>
      </c>
      <c r="T26" s="78">
        <v>0</v>
      </c>
      <c r="U26" s="78">
        <v>0</v>
      </c>
      <c r="V26" s="78">
        <v>0</v>
      </c>
      <c r="W26" s="78">
        <v>270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0</v>
      </c>
      <c r="AD26" s="80">
        <v>410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420</v>
      </c>
      <c r="AN26" s="80">
        <v>690</v>
      </c>
      <c r="AO26" s="80">
        <v>690</v>
      </c>
      <c r="AP26" s="81">
        <v>690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690</v>
      </c>
    </row>
    <row r="27" spans="1:58" ht="15">
      <c r="A27" s="72"/>
      <c r="B27" s="84">
        <v>15</v>
      </c>
      <c r="C27" s="74">
        <v>470</v>
      </c>
      <c r="D27" s="74">
        <v>470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820</v>
      </c>
      <c r="L27" s="74">
        <v>820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270</v>
      </c>
      <c r="T27" s="78">
        <v>0</v>
      </c>
      <c r="U27" s="78">
        <v>0</v>
      </c>
      <c r="V27" s="78">
        <v>0</v>
      </c>
      <c r="W27" s="78">
        <v>270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0</v>
      </c>
      <c r="AD27" s="80">
        <v>410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420</v>
      </c>
      <c r="AN27" s="80">
        <v>690</v>
      </c>
      <c r="AO27" s="80">
        <v>690</v>
      </c>
      <c r="AP27" s="81">
        <v>690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690</v>
      </c>
    </row>
    <row r="28" spans="1:58" ht="15.75" thickBot="1">
      <c r="A28" s="85"/>
      <c r="B28" s="86">
        <v>16</v>
      </c>
      <c r="C28" s="87">
        <v>470</v>
      </c>
      <c r="D28" s="87">
        <v>470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820</v>
      </c>
      <c r="L28" s="87">
        <v>820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270</v>
      </c>
      <c r="T28" s="91">
        <v>0</v>
      </c>
      <c r="U28" s="91">
        <v>0</v>
      </c>
      <c r="V28" s="91">
        <v>0</v>
      </c>
      <c r="W28" s="91">
        <v>270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0</v>
      </c>
      <c r="AD28" s="93">
        <v>400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410</v>
      </c>
      <c r="AN28" s="93">
        <v>680</v>
      </c>
      <c r="AO28" s="93">
        <v>680</v>
      </c>
      <c r="AP28" s="94">
        <v>680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680</v>
      </c>
    </row>
    <row r="29" spans="1:58" ht="15.75" thickTop="1">
      <c r="A29" s="59">
        <v>4</v>
      </c>
      <c r="B29" s="98">
        <v>17</v>
      </c>
      <c r="C29" s="61">
        <v>470</v>
      </c>
      <c r="D29" s="61">
        <v>470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820</v>
      </c>
      <c r="L29" s="61">
        <v>820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270</v>
      </c>
      <c r="T29" s="66">
        <v>0</v>
      </c>
      <c r="U29" s="66">
        <v>0</v>
      </c>
      <c r="V29" s="66">
        <v>0</v>
      </c>
      <c r="W29" s="66">
        <v>270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0</v>
      </c>
      <c r="AD29" s="68">
        <v>390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400</v>
      </c>
      <c r="AN29" s="68">
        <v>670</v>
      </c>
      <c r="AO29" s="68">
        <v>670</v>
      </c>
      <c r="AP29" s="69">
        <v>670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670</v>
      </c>
    </row>
    <row r="30" spans="1:58" ht="15">
      <c r="A30" s="72"/>
      <c r="B30" s="84">
        <v>18</v>
      </c>
      <c r="C30" s="74">
        <v>470</v>
      </c>
      <c r="D30" s="74">
        <v>470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820</v>
      </c>
      <c r="L30" s="74">
        <v>820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270</v>
      </c>
      <c r="T30" s="78">
        <v>0</v>
      </c>
      <c r="U30" s="78">
        <v>0</v>
      </c>
      <c r="V30" s="78">
        <v>0</v>
      </c>
      <c r="W30" s="78">
        <v>270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0</v>
      </c>
      <c r="AD30" s="80">
        <v>400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410</v>
      </c>
      <c r="AN30" s="80">
        <v>680</v>
      </c>
      <c r="AO30" s="80">
        <v>680</v>
      </c>
      <c r="AP30" s="81">
        <v>680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680</v>
      </c>
    </row>
    <row r="31" spans="1:58" ht="15">
      <c r="A31" s="72"/>
      <c r="B31" s="84">
        <v>19</v>
      </c>
      <c r="C31" s="74">
        <v>470</v>
      </c>
      <c r="D31" s="74">
        <v>470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820</v>
      </c>
      <c r="L31" s="74">
        <v>820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270</v>
      </c>
      <c r="T31" s="78">
        <v>0</v>
      </c>
      <c r="U31" s="78">
        <v>0</v>
      </c>
      <c r="V31" s="78">
        <v>0</v>
      </c>
      <c r="W31" s="78">
        <v>270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0</v>
      </c>
      <c r="AD31" s="80">
        <v>405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415</v>
      </c>
      <c r="AN31" s="80">
        <v>685</v>
      </c>
      <c r="AO31" s="80">
        <v>685</v>
      </c>
      <c r="AP31" s="81">
        <v>685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685</v>
      </c>
    </row>
    <row r="32" spans="1:58" ht="15.75" thickBot="1">
      <c r="A32" s="85"/>
      <c r="B32" s="86">
        <v>20</v>
      </c>
      <c r="C32" s="87">
        <v>470</v>
      </c>
      <c r="D32" s="87">
        <v>470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820</v>
      </c>
      <c r="L32" s="87">
        <v>820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270</v>
      </c>
      <c r="T32" s="91">
        <v>0</v>
      </c>
      <c r="U32" s="91">
        <v>0</v>
      </c>
      <c r="V32" s="91">
        <v>0</v>
      </c>
      <c r="W32" s="91">
        <v>270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0</v>
      </c>
      <c r="AD32" s="93">
        <v>405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415</v>
      </c>
      <c r="AN32" s="93">
        <v>685</v>
      </c>
      <c r="AO32" s="93">
        <v>685</v>
      </c>
      <c r="AP32" s="94">
        <v>685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685</v>
      </c>
    </row>
    <row r="33" spans="1:58" ht="15.75" thickTop="1">
      <c r="A33" s="59">
        <v>5</v>
      </c>
      <c r="B33" s="98">
        <v>21</v>
      </c>
      <c r="C33" s="61">
        <v>470</v>
      </c>
      <c r="D33" s="61">
        <v>470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820</v>
      </c>
      <c r="L33" s="61">
        <v>820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270</v>
      </c>
      <c r="T33" s="66">
        <v>0</v>
      </c>
      <c r="U33" s="66">
        <v>0</v>
      </c>
      <c r="V33" s="66">
        <v>0</v>
      </c>
      <c r="W33" s="66">
        <v>270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0</v>
      </c>
      <c r="AD33" s="68">
        <v>405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415</v>
      </c>
      <c r="AN33" s="68">
        <v>685</v>
      </c>
      <c r="AO33" s="68">
        <v>685</v>
      </c>
      <c r="AP33" s="69">
        <v>685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685</v>
      </c>
    </row>
    <row r="34" spans="1:58" ht="15">
      <c r="A34" s="72"/>
      <c r="B34" s="84">
        <v>22</v>
      </c>
      <c r="C34" s="74">
        <v>470</v>
      </c>
      <c r="D34" s="74">
        <v>470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820</v>
      </c>
      <c r="L34" s="74">
        <v>820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270</v>
      </c>
      <c r="T34" s="78">
        <v>0</v>
      </c>
      <c r="U34" s="78">
        <v>0</v>
      </c>
      <c r="V34" s="78">
        <v>0</v>
      </c>
      <c r="W34" s="78">
        <v>270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0</v>
      </c>
      <c r="AD34" s="80">
        <v>410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420</v>
      </c>
      <c r="AN34" s="80">
        <v>690</v>
      </c>
      <c r="AO34" s="80">
        <v>690</v>
      </c>
      <c r="AP34" s="81">
        <v>690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690</v>
      </c>
    </row>
    <row r="35" spans="1:58" ht="15">
      <c r="A35" s="72"/>
      <c r="B35" s="84">
        <v>23</v>
      </c>
      <c r="C35" s="74">
        <v>470</v>
      </c>
      <c r="D35" s="74">
        <v>470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820</v>
      </c>
      <c r="L35" s="74">
        <v>820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270</v>
      </c>
      <c r="T35" s="78">
        <v>0</v>
      </c>
      <c r="U35" s="78">
        <v>0</v>
      </c>
      <c r="V35" s="78">
        <v>0</v>
      </c>
      <c r="W35" s="78">
        <v>270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0</v>
      </c>
      <c r="AD35" s="80">
        <v>410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420</v>
      </c>
      <c r="AN35" s="80">
        <v>690</v>
      </c>
      <c r="AO35" s="80">
        <v>690</v>
      </c>
      <c r="AP35" s="81">
        <v>690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690</v>
      </c>
    </row>
    <row r="36" spans="1:58" ht="15.75" thickBot="1">
      <c r="A36" s="85"/>
      <c r="B36" s="86">
        <v>24</v>
      </c>
      <c r="C36" s="87">
        <v>470</v>
      </c>
      <c r="D36" s="87">
        <v>470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820</v>
      </c>
      <c r="L36" s="87">
        <v>820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271</v>
      </c>
      <c r="T36" s="91">
        <v>0</v>
      </c>
      <c r="U36" s="91">
        <v>0</v>
      </c>
      <c r="V36" s="91">
        <v>0</v>
      </c>
      <c r="W36" s="91">
        <v>271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0</v>
      </c>
      <c r="AD36" s="93">
        <v>414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424</v>
      </c>
      <c r="AN36" s="93">
        <v>695</v>
      </c>
      <c r="AO36" s="93">
        <v>695</v>
      </c>
      <c r="AP36" s="94">
        <v>695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695</v>
      </c>
    </row>
    <row r="37" spans="1:58" ht="15.75" thickTop="1">
      <c r="A37" s="59">
        <v>6</v>
      </c>
      <c r="B37" s="98">
        <v>25</v>
      </c>
      <c r="C37" s="61">
        <v>470</v>
      </c>
      <c r="D37" s="61">
        <v>470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820</v>
      </c>
      <c r="L37" s="61">
        <v>820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277</v>
      </c>
      <c r="T37" s="66">
        <v>0</v>
      </c>
      <c r="U37" s="66">
        <v>0</v>
      </c>
      <c r="V37" s="66">
        <v>0</v>
      </c>
      <c r="W37" s="66">
        <v>277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0</v>
      </c>
      <c r="AD37" s="68">
        <v>418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428</v>
      </c>
      <c r="AN37" s="68">
        <v>705</v>
      </c>
      <c r="AO37" s="68">
        <v>705</v>
      </c>
      <c r="AP37" s="69">
        <v>705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705</v>
      </c>
    </row>
    <row r="38" spans="1:58" ht="15">
      <c r="A38" s="72"/>
      <c r="B38" s="84">
        <v>26</v>
      </c>
      <c r="C38" s="74">
        <v>470</v>
      </c>
      <c r="D38" s="74">
        <v>470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820</v>
      </c>
      <c r="L38" s="74">
        <v>820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301</v>
      </c>
      <c r="T38" s="78">
        <v>0</v>
      </c>
      <c r="U38" s="78">
        <v>0</v>
      </c>
      <c r="V38" s="78">
        <v>0</v>
      </c>
      <c r="W38" s="78">
        <v>301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0</v>
      </c>
      <c r="AD38" s="80">
        <v>434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444</v>
      </c>
      <c r="AN38" s="80">
        <v>745</v>
      </c>
      <c r="AO38" s="80">
        <v>745</v>
      </c>
      <c r="AP38" s="81">
        <v>745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745</v>
      </c>
    </row>
    <row r="39" spans="1:58" ht="15">
      <c r="A39" s="72"/>
      <c r="B39" s="84">
        <v>27</v>
      </c>
      <c r="C39" s="74">
        <v>470</v>
      </c>
      <c r="D39" s="74">
        <v>470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820</v>
      </c>
      <c r="L39" s="74">
        <v>820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325</v>
      </c>
      <c r="T39" s="78">
        <v>0</v>
      </c>
      <c r="U39" s="78">
        <v>0</v>
      </c>
      <c r="V39" s="78">
        <v>0</v>
      </c>
      <c r="W39" s="78">
        <v>325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0</v>
      </c>
      <c r="AD39" s="80">
        <v>450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460</v>
      </c>
      <c r="AN39" s="80">
        <v>785</v>
      </c>
      <c r="AO39" s="80">
        <v>785</v>
      </c>
      <c r="AP39" s="81">
        <v>785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785</v>
      </c>
    </row>
    <row r="40" spans="1:58" ht="15.75" thickBot="1">
      <c r="A40" s="85"/>
      <c r="B40" s="86">
        <v>28</v>
      </c>
      <c r="C40" s="87">
        <v>470</v>
      </c>
      <c r="D40" s="87">
        <v>470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820</v>
      </c>
      <c r="L40" s="87">
        <v>820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346</v>
      </c>
      <c r="T40" s="91">
        <v>0</v>
      </c>
      <c r="U40" s="91">
        <v>0</v>
      </c>
      <c r="V40" s="91">
        <v>0</v>
      </c>
      <c r="W40" s="91">
        <v>346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0</v>
      </c>
      <c r="AD40" s="93">
        <v>464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474</v>
      </c>
      <c r="AN40" s="93">
        <v>820</v>
      </c>
      <c r="AO40" s="93">
        <v>820</v>
      </c>
      <c r="AP40" s="94">
        <v>820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820</v>
      </c>
    </row>
    <row r="41" spans="1:58" ht="15.75" thickTop="1">
      <c r="A41" s="59">
        <v>7</v>
      </c>
      <c r="B41" s="98">
        <v>29</v>
      </c>
      <c r="C41" s="61">
        <v>470</v>
      </c>
      <c r="D41" s="61">
        <v>470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820</v>
      </c>
      <c r="L41" s="61">
        <v>820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364</v>
      </c>
      <c r="T41" s="66">
        <v>0</v>
      </c>
      <c r="U41" s="66">
        <v>0</v>
      </c>
      <c r="V41" s="66">
        <v>0</v>
      </c>
      <c r="W41" s="66">
        <v>364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0</v>
      </c>
      <c r="AD41" s="68">
        <v>476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486</v>
      </c>
      <c r="AN41" s="68">
        <v>850</v>
      </c>
      <c r="AO41" s="68">
        <v>850</v>
      </c>
      <c r="AP41" s="69">
        <v>850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850</v>
      </c>
    </row>
    <row r="42" spans="1:58" ht="15">
      <c r="A42" s="72"/>
      <c r="B42" s="84">
        <v>30</v>
      </c>
      <c r="C42" s="74">
        <v>470</v>
      </c>
      <c r="D42" s="74">
        <v>470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388</v>
      </c>
      <c r="T42" s="78">
        <v>0</v>
      </c>
      <c r="U42" s="78">
        <v>0</v>
      </c>
      <c r="V42" s="78">
        <v>0</v>
      </c>
      <c r="W42" s="78">
        <v>388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0</v>
      </c>
      <c r="AD42" s="80">
        <v>492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502</v>
      </c>
      <c r="AN42" s="80">
        <v>890</v>
      </c>
      <c r="AO42" s="80">
        <v>890</v>
      </c>
      <c r="AP42" s="81">
        <v>890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890</v>
      </c>
    </row>
    <row r="43" spans="1:58" ht="15">
      <c r="A43" s="72"/>
      <c r="B43" s="84">
        <v>31</v>
      </c>
      <c r="C43" s="74">
        <v>470</v>
      </c>
      <c r="D43" s="74">
        <v>470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820</v>
      </c>
      <c r="L43" s="74">
        <v>820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406</v>
      </c>
      <c r="T43" s="78">
        <v>0</v>
      </c>
      <c r="U43" s="78">
        <v>0</v>
      </c>
      <c r="V43" s="78">
        <v>0</v>
      </c>
      <c r="W43" s="78">
        <v>406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0</v>
      </c>
      <c r="AD43" s="80">
        <v>504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514</v>
      </c>
      <c r="AN43" s="80">
        <v>920</v>
      </c>
      <c r="AO43" s="80">
        <v>920</v>
      </c>
      <c r="AP43" s="81">
        <v>920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920</v>
      </c>
    </row>
    <row r="44" spans="1:58" ht="15.75" thickBot="1">
      <c r="A44" s="85"/>
      <c r="B44" s="86">
        <v>32</v>
      </c>
      <c r="C44" s="87">
        <v>470</v>
      </c>
      <c r="D44" s="87">
        <v>470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820</v>
      </c>
      <c r="L44" s="87">
        <v>820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418</v>
      </c>
      <c r="T44" s="91">
        <v>0</v>
      </c>
      <c r="U44" s="91">
        <v>0</v>
      </c>
      <c r="V44" s="91">
        <v>0</v>
      </c>
      <c r="W44" s="91">
        <v>418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0</v>
      </c>
      <c r="AD44" s="93">
        <v>512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522</v>
      </c>
      <c r="AN44" s="93">
        <v>940</v>
      </c>
      <c r="AO44" s="93">
        <v>940</v>
      </c>
      <c r="AP44" s="94">
        <v>940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940</v>
      </c>
    </row>
    <row r="45" spans="1:58" ht="15.75" thickTop="1">
      <c r="A45" s="59">
        <v>8</v>
      </c>
      <c r="B45" s="98">
        <v>33</v>
      </c>
      <c r="C45" s="61">
        <v>470</v>
      </c>
      <c r="D45" s="61">
        <v>470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820</v>
      </c>
      <c r="L45" s="61">
        <v>820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433</v>
      </c>
      <c r="T45" s="66">
        <v>0</v>
      </c>
      <c r="U45" s="66">
        <v>0</v>
      </c>
      <c r="V45" s="66">
        <v>0</v>
      </c>
      <c r="W45" s="66">
        <v>433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0</v>
      </c>
      <c r="AD45" s="68">
        <v>522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532</v>
      </c>
      <c r="AN45" s="68">
        <v>965</v>
      </c>
      <c r="AO45" s="68">
        <v>965</v>
      </c>
      <c r="AP45" s="69">
        <v>965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965</v>
      </c>
    </row>
    <row r="46" spans="1:58" ht="15">
      <c r="A46" s="72"/>
      <c r="B46" s="84">
        <v>34</v>
      </c>
      <c r="C46" s="74">
        <v>470</v>
      </c>
      <c r="D46" s="74">
        <v>470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820</v>
      </c>
      <c r="L46" s="74">
        <v>820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442</v>
      </c>
      <c r="T46" s="78">
        <v>0</v>
      </c>
      <c r="U46" s="78">
        <v>0</v>
      </c>
      <c r="V46" s="78">
        <v>0</v>
      </c>
      <c r="W46" s="78">
        <v>442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0</v>
      </c>
      <c r="AD46" s="80">
        <v>528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538</v>
      </c>
      <c r="AN46" s="80">
        <v>980</v>
      </c>
      <c r="AO46" s="80">
        <v>980</v>
      </c>
      <c r="AP46" s="81">
        <v>980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980</v>
      </c>
    </row>
    <row r="47" spans="1:58" ht="15">
      <c r="A47" s="72"/>
      <c r="B47" s="84">
        <v>35</v>
      </c>
      <c r="C47" s="74">
        <v>470</v>
      </c>
      <c r="D47" s="74">
        <v>470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820</v>
      </c>
      <c r="L47" s="74">
        <v>820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454</v>
      </c>
      <c r="T47" s="78">
        <v>0</v>
      </c>
      <c r="U47" s="78">
        <v>0</v>
      </c>
      <c r="V47" s="78">
        <v>0</v>
      </c>
      <c r="W47" s="78">
        <v>454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0</v>
      </c>
      <c r="AD47" s="80">
        <v>536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546</v>
      </c>
      <c r="AN47" s="80">
        <v>1000</v>
      </c>
      <c r="AO47" s="80">
        <v>1000</v>
      </c>
      <c r="AP47" s="81">
        <v>1000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1000</v>
      </c>
    </row>
    <row r="48" spans="1:58" ht="15.75" thickBot="1">
      <c r="A48" s="85"/>
      <c r="B48" s="86">
        <v>36</v>
      </c>
      <c r="C48" s="87">
        <v>470</v>
      </c>
      <c r="D48" s="87">
        <v>470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820</v>
      </c>
      <c r="L48" s="87">
        <v>820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0</v>
      </c>
      <c r="AD48" s="93">
        <v>540</v>
      </c>
      <c r="AE48" s="93">
        <v>0</v>
      </c>
      <c r="AF48" s="93">
        <v>0</v>
      </c>
      <c r="AG48" s="93">
        <v>0</v>
      </c>
      <c r="AH48" s="93">
        <v>10</v>
      </c>
      <c r="AI48" s="93">
        <v>0</v>
      </c>
      <c r="AJ48" s="93">
        <v>0</v>
      </c>
      <c r="AK48" s="93">
        <v>0</v>
      </c>
      <c r="AL48" s="93">
        <v>0</v>
      </c>
      <c r="AM48" s="92">
        <v>560</v>
      </c>
      <c r="AN48" s="93">
        <v>1020</v>
      </c>
      <c r="AO48" s="93">
        <v>1020</v>
      </c>
      <c r="AP48" s="94">
        <v>1020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1020</v>
      </c>
    </row>
    <row r="49" spans="1:58" ht="15.75" thickTop="1">
      <c r="A49" s="59">
        <v>9</v>
      </c>
      <c r="B49" s="98">
        <v>37</v>
      </c>
      <c r="C49" s="61">
        <v>470</v>
      </c>
      <c r="D49" s="61">
        <v>470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820</v>
      </c>
      <c r="L49" s="61">
        <v>820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0</v>
      </c>
      <c r="AD49" s="68">
        <v>540</v>
      </c>
      <c r="AE49" s="68">
        <v>0</v>
      </c>
      <c r="AF49" s="68">
        <v>0</v>
      </c>
      <c r="AG49" s="68">
        <v>0</v>
      </c>
      <c r="AH49" s="68">
        <v>30</v>
      </c>
      <c r="AI49" s="68">
        <v>0</v>
      </c>
      <c r="AJ49" s="68">
        <v>0</v>
      </c>
      <c r="AK49" s="68">
        <v>0</v>
      </c>
      <c r="AL49" s="68">
        <v>0</v>
      </c>
      <c r="AM49" s="68">
        <v>580</v>
      </c>
      <c r="AN49" s="68">
        <v>1040</v>
      </c>
      <c r="AO49" s="68">
        <v>1040</v>
      </c>
      <c r="AP49" s="69">
        <v>1040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1040</v>
      </c>
    </row>
    <row r="50" spans="1:58" ht="15">
      <c r="A50" s="72"/>
      <c r="B50" s="84">
        <v>38</v>
      </c>
      <c r="C50" s="74">
        <v>470</v>
      </c>
      <c r="D50" s="74">
        <v>470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820</v>
      </c>
      <c r="L50" s="74">
        <v>820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0</v>
      </c>
      <c r="AD50" s="80">
        <v>540</v>
      </c>
      <c r="AE50" s="80">
        <v>0</v>
      </c>
      <c r="AF50" s="80">
        <v>0</v>
      </c>
      <c r="AG50" s="80">
        <v>0</v>
      </c>
      <c r="AH50" s="80">
        <v>50</v>
      </c>
      <c r="AI50" s="80">
        <v>0</v>
      </c>
      <c r="AJ50" s="80">
        <v>0</v>
      </c>
      <c r="AK50" s="80">
        <v>0</v>
      </c>
      <c r="AL50" s="80">
        <v>0</v>
      </c>
      <c r="AM50" s="79">
        <v>600</v>
      </c>
      <c r="AN50" s="80">
        <v>1060</v>
      </c>
      <c r="AO50" s="80">
        <v>1060</v>
      </c>
      <c r="AP50" s="81">
        <v>1060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1060</v>
      </c>
    </row>
    <row r="51" spans="1:58" ht="15">
      <c r="A51" s="72"/>
      <c r="B51" s="84">
        <v>39</v>
      </c>
      <c r="C51" s="74">
        <v>470</v>
      </c>
      <c r="D51" s="74">
        <v>470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820</v>
      </c>
      <c r="L51" s="74">
        <v>820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0</v>
      </c>
      <c r="AD51" s="80">
        <v>540</v>
      </c>
      <c r="AE51" s="80">
        <v>0</v>
      </c>
      <c r="AF51" s="80">
        <v>0</v>
      </c>
      <c r="AG51" s="80">
        <v>0</v>
      </c>
      <c r="AH51" s="80">
        <v>70</v>
      </c>
      <c r="AI51" s="80">
        <v>0</v>
      </c>
      <c r="AJ51" s="80">
        <v>0</v>
      </c>
      <c r="AK51" s="80">
        <v>0</v>
      </c>
      <c r="AL51" s="80">
        <v>0</v>
      </c>
      <c r="AM51" s="79">
        <v>620</v>
      </c>
      <c r="AN51" s="80">
        <v>1080</v>
      </c>
      <c r="AO51" s="80">
        <v>1080</v>
      </c>
      <c r="AP51" s="81">
        <v>1080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1080</v>
      </c>
    </row>
    <row r="52" spans="1:58" ht="15.75" thickBot="1">
      <c r="A52" s="85"/>
      <c r="B52" s="86">
        <v>40</v>
      </c>
      <c r="C52" s="87">
        <v>470</v>
      </c>
      <c r="D52" s="87">
        <v>470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820</v>
      </c>
      <c r="L52" s="87">
        <v>820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0</v>
      </c>
      <c r="AD52" s="93">
        <v>540</v>
      </c>
      <c r="AE52" s="93">
        <v>0</v>
      </c>
      <c r="AF52" s="93">
        <v>0</v>
      </c>
      <c r="AG52" s="93">
        <v>0</v>
      </c>
      <c r="AH52" s="93">
        <v>90</v>
      </c>
      <c r="AI52" s="93">
        <v>0</v>
      </c>
      <c r="AJ52" s="93">
        <v>0</v>
      </c>
      <c r="AK52" s="93">
        <v>0</v>
      </c>
      <c r="AL52" s="93">
        <v>0</v>
      </c>
      <c r="AM52" s="92">
        <v>640</v>
      </c>
      <c r="AN52" s="93">
        <v>1100</v>
      </c>
      <c r="AO52" s="93">
        <v>1100</v>
      </c>
      <c r="AP52" s="94">
        <v>1100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1100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470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820</v>
      </c>
      <c r="L53" s="61">
        <v>820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0</v>
      </c>
      <c r="AD53" s="68">
        <v>540</v>
      </c>
      <c r="AE53" s="68">
        <v>0</v>
      </c>
      <c r="AF53" s="68">
        <v>0</v>
      </c>
      <c r="AG53" s="68">
        <v>0</v>
      </c>
      <c r="AH53" s="68">
        <v>120</v>
      </c>
      <c r="AI53" s="68">
        <v>0</v>
      </c>
      <c r="AJ53" s="68">
        <v>0</v>
      </c>
      <c r="AK53" s="68">
        <v>0</v>
      </c>
      <c r="AL53" s="68">
        <v>0</v>
      </c>
      <c r="AM53" s="68">
        <v>670</v>
      </c>
      <c r="AN53" s="68">
        <v>1130</v>
      </c>
      <c r="AO53" s="68">
        <v>1130</v>
      </c>
      <c r="AP53" s="69">
        <v>1130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1130</v>
      </c>
    </row>
    <row r="54" spans="1:58" ht="15">
      <c r="A54" s="72"/>
      <c r="B54" s="84">
        <v>42</v>
      </c>
      <c r="C54" s="74">
        <v>470</v>
      </c>
      <c r="D54" s="74">
        <v>470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820</v>
      </c>
      <c r="L54" s="74">
        <v>820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0</v>
      </c>
      <c r="AD54" s="80">
        <v>540</v>
      </c>
      <c r="AE54" s="80">
        <v>0</v>
      </c>
      <c r="AF54" s="80">
        <v>0</v>
      </c>
      <c r="AG54" s="80">
        <v>0</v>
      </c>
      <c r="AH54" s="80">
        <v>140</v>
      </c>
      <c r="AI54" s="80">
        <v>0</v>
      </c>
      <c r="AJ54" s="80">
        <v>0</v>
      </c>
      <c r="AK54" s="80">
        <v>0</v>
      </c>
      <c r="AL54" s="80">
        <v>0</v>
      </c>
      <c r="AM54" s="79">
        <v>690</v>
      </c>
      <c r="AN54" s="80">
        <v>1150</v>
      </c>
      <c r="AO54" s="80">
        <v>1150</v>
      </c>
      <c r="AP54" s="81">
        <v>1150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1150</v>
      </c>
    </row>
    <row r="55" spans="1:58" ht="15">
      <c r="A55" s="72"/>
      <c r="B55" s="84">
        <v>43</v>
      </c>
      <c r="C55" s="74">
        <v>470</v>
      </c>
      <c r="D55" s="74">
        <v>470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820</v>
      </c>
      <c r="L55" s="74">
        <v>820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0</v>
      </c>
      <c r="AD55" s="80">
        <v>540</v>
      </c>
      <c r="AE55" s="80">
        <v>0</v>
      </c>
      <c r="AF55" s="80">
        <v>0</v>
      </c>
      <c r="AG55" s="80">
        <v>0</v>
      </c>
      <c r="AH55" s="80">
        <v>165</v>
      </c>
      <c r="AI55" s="80">
        <v>0</v>
      </c>
      <c r="AJ55" s="80">
        <v>0</v>
      </c>
      <c r="AK55" s="80">
        <v>0</v>
      </c>
      <c r="AL55" s="80">
        <v>0</v>
      </c>
      <c r="AM55" s="79">
        <v>715</v>
      </c>
      <c r="AN55" s="80">
        <v>1175</v>
      </c>
      <c r="AO55" s="80">
        <v>1175</v>
      </c>
      <c r="AP55" s="81">
        <v>1175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1175</v>
      </c>
    </row>
    <row r="56" spans="1:58" ht="15.75" thickBot="1">
      <c r="A56" s="85"/>
      <c r="B56" s="86">
        <v>44</v>
      </c>
      <c r="C56" s="87">
        <v>470</v>
      </c>
      <c r="D56" s="87">
        <v>470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820</v>
      </c>
      <c r="L56" s="87">
        <v>820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0</v>
      </c>
      <c r="AD56" s="93">
        <v>540</v>
      </c>
      <c r="AE56" s="93">
        <v>0</v>
      </c>
      <c r="AF56" s="93">
        <v>0</v>
      </c>
      <c r="AG56" s="93">
        <v>0</v>
      </c>
      <c r="AH56" s="93">
        <v>180</v>
      </c>
      <c r="AI56" s="93">
        <v>0</v>
      </c>
      <c r="AJ56" s="93">
        <v>0</v>
      </c>
      <c r="AK56" s="93">
        <v>0</v>
      </c>
      <c r="AL56" s="93">
        <v>0</v>
      </c>
      <c r="AM56" s="92">
        <v>730</v>
      </c>
      <c r="AN56" s="93">
        <v>1190</v>
      </c>
      <c r="AO56" s="93">
        <v>1190</v>
      </c>
      <c r="AP56" s="94">
        <v>1190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1190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470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820</v>
      </c>
      <c r="L57" s="61">
        <v>820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0</v>
      </c>
      <c r="AD57" s="68">
        <v>540</v>
      </c>
      <c r="AE57" s="68">
        <v>0</v>
      </c>
      <c r="AF57" s="68">
        <v>0</v>
      </c>
      <c r="AG57" s="68">
        <v>0</v>
      </c>
      <c r="AH57" s="68">
        <v>185</v>
      </c>
      <c r="AI57" s="68">
        <v>0</v>
      </c>
      <c r="AJ57" s="68">
        <v>0</v>
      </c>
      <c r="AK57" s="68">
        <v>0</v>
      </c>
      <c r="AL57" s="68">
        <v>0</v>
      </c>
      <c r="AM57" s="68">
        <v>735</v>
      </c>
      <c r="AN57" s="68">
        <v>1195</v>
      </c>
      <c r="AO57" s="68">
        <v>1195</v>
      </c>
      <c r="AP57" s="69">
        <v>1195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1195</v>
      </c>
    </row>
    <row r="58" spans="1:58" ht="15">
      <c r="A58" s="72"/>
      <c r="B58" s="84">
        <v>46</v>
      </c>
      <c r="C58" s="74">
        <v>470</v>
      </c>
      <c r="D58" s="74">
        <v>470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820</v>
      </c>
      <c r="L58" s="74">
        <v>820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0</v>
      </c>
      <c r="AD58" s="80">
        <v>540</v>
      </c>
      <c r="AE58" s="80">
        <v>0</v>
      </c>
      <c r="AF58" s="80">
        <v>0</v>
      </c>
      <c r="AG58" s="80">
        <v>0</v>
      </c>
      <c r="AH58" s="80">
        <v>210</v>
      </c>
      <c r="AI58" s="80">
        <v>0</v>
      </c>
      <c r="AJ58" s="80">
        <v>0</v>
      </c>
      <c r="AK58" s="80">
        <v>0</v>
      </c>
      <c r="AL58" s="80">
        <v>0</v>
      </c>
      <c r="AM58" s="79">
        <v>760</v>
      </c>
      <c r="AN58" s="80">
        <v>1220</v>
      </c>
      <c r="AO58" s="80">
        <v>1220</v>
      </c>
      <c r="AP58" s="81">
        <v>1220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1220</v>
      </c>
    </row>
    <row r="59" spans="1:58" ht="15">
      <c r="A59" s="72"/>
      <c r="B59" s="84">
        <v>47</v>
      </c>
      <c r="C59" s="74">
        <v>470</v>
      </c>
      <c r="D59" s="74">
        <v>470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820</v>
      </c>
      <c r="L59" s="74">
        <v>820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0</v>
      </c>
      <c r="AD59" s="80">
        <v>540</v>
      </c>
      <c r="AE59" s="80">
        <v>0</v>
      </c>
      <c r="AF59" s="80">
        <v>0</v>
      </c>
      <c r="AG59" s="80">
        <v>0</v>
      </c>
      <c r="AH59" s="80">
        <v>225</v>
      </c>
      <c r="AI59" s="80">
        <v>0</v>
      </c>
      <c r="AJ59" s="80">
        <v>0</v>
      </c>
      <c r="AK59" s="80">
        <v>0</v>
      </c>
      <c r="AL59" s="80">
        <v>0</v>
      </c>
      <c r="AM59" s="79">
        <v>775</v>
      </c>
      <c r="AN59" s="80">
        <v>1235</v>
      </c>
      <c r="AO59" s="80">
        <v>1235</v>
      </c>
      <c r="AP59" s="81">
        <v>1235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1235</v>
      </c>
    </row>
    <row r="60" spans="1:58" ht="15.75" thickBot="1">
      <c r="A60" s="85"/>
      <c r="B60" s="86">
        <v>48</v>
      </c>
      <c r="C60" s="87">
        <v>470</v>
      </c>
      <c r="D60" s="87">
        <v>470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820</v>
      </c>
      <c r="L60" s="87">
        <v>820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0</v>
      </c>
      <c r="AD60" s="93">
        <v>540</v>
      </c>
      <c r="AE60" s="93">
        <v>0</v>
      </c>
      <c r="AF60" s="93">
        <v>0</v>
      </c>
      <c r="AG60" s="93">
        <v>0</v>
      </c>
      <c r="AH60" s="93">
        <v>230</v>
      </c>
      <c r="AI60" s="93">
        <v>0</v>
      </c>
      <c r="AJ60" s="93">
        <v>0</v>
      </c>
      <c r="AK60" s="93">
        <v>0</v>
      </c>
      <c r="AL60" s="93">
        <v>0</v>
      </c>
      <c r="AM60" s="92">
        <v>780</v>
      </c>
      <c r="AN60" s="93">
        <v>1240</v>
      </c>
      <c r="AO60" s="93">
        <v>1240</v>
      </c>
      <c r="AP60" s="94">
        <v>1240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1240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470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820</v>
      </c>
      <c r="L61" s="61">
        <v>820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0</v>
      </c>
      <c r="AD61" s="68">
        <v>540</v>
      </c>
      <c r="AE61" s="68">
        <v>0</v>
      </c>
      <c r="AF61" s="68">
        <v>0</v>
      </c>
      <c r="AG61" s="68">
        <v>0</v>
      </c>
      <c r="AH61" s="68">
        <v>240</v>
      </c>
      <c r="AI61" s="68">
        <v>0</v>
      </c>
      <c r="AJ61" s="68">
        <v>0</v>
      </c>
      <c r="AK61" s="68">
        <v>0</v>
      </c>
      <c r="AL61" s="68">
        <v>0</v>
      </c>
      <c r="AM61" s="68">
        <v>790</v>
      </c>
      <c r="AN61" s="68">
        <v>1250</v>
      </c>
      <c r="AO61" s="68">
        <v>1250</v>
      </c>
      <c r="AP61" s="69">
        <v>1250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1250</v>
      </c>
    </row>
    <row r="62" spans="1:58" ht="15">
      <c r="A62" s="72"/>
      <c r="B62" s="84">
        <v>50</v>
      </c>
      <c r="C62" s="74">
        <v>470</v>
      </c>
      <c r="D62" s="74">
        <v>470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820</v>
      </c>
      <c r="L62" s="74">
        <v>820</v>
      </c>
      <c r="M62" s="74">
        <v>0</v>
      </c>
      <c r="N62" s="74">
        <v>0</v>
      </c>
      <c r="O62" s="75">
        <v>0</v>
      </c>
      <c r="P62" s="63"/>
      <c r="Q62" s="76"/>
      <c r="R62" s="175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0</v>
      </c>
      <c r="AD62" s="178">
        <v>540</v>
      </c>
      <c r="AE62" s="80">
        <v>0</v>
      </c>
      <c r="AF62" s="80">
        <v>0</v>
      </c>
      <c r="AG62" s="80">
        <v>0</v>
      </c>
      <c r="AH62" s="80">
        <v>250</v>
      </c>
      <c r="AI62" s="80">
        <v>0</v>
      </c>
      <c r="AJ62" s="80">
        <v>0</v>
      </c>
      <c r="AK62" s="80">
        <v>0</v>
      </c>
      <c r="AL62" s="80">
        <v>0</v>
      </c>
      <c r="AM62" s="79">
        <v>800</v>
      </c>
      <c r="AN62" s="80">
        <v>1260</v>
      </c>
      <c r="AO62" s="80">
        <v>1260</v>
      </c>
      <c r="AP62" s="81">
        <v>1260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1260</v>
      </c>
    </row>
    <row r="63" spans="1:58" ht="15">
      <c r="A63" s="72"/>
      <c r="B63" s="84">
        <v>51</v>
      </c>
      <c r="C63" s="74">
        <v>470</v>
      </c>
      <c r="D63" s="74">
        <v>470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820</v>
      </c>
      <c r="L63" s="74">
        <v>820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0</v>
      </c>
      <c r="AD63" s="80">
        <v>540</v>
      </c>
      <c r="AE63" s="80">
        <v>0</v>
      </c>
      <c r="AF63" s="80">
        <v>0</v>
      </c>
      <c r="AG63" s="80">
        <v>0</v>
      </c>
      <c r="AH63" s="80">
        <v>250</v>
      </c>
      <c r="AI63" s="80">
        <v>0</v>
      </c>
      <c r="AJ63" s="80">
        <v>0</v>
      </c>
      <c r="AK63" s="80">
        <v>0</v>
      </c>
      <c r="AL63" s="80">
        <v>0</v>
      </c>
      <c r="AM63" s="79">
        <v>800</v>
      </c>
      <c r="AN63" s="80">
        <v>1260</v>
      </c>
      <c r="AO63" s="80">
        <v>1260</v>
      </c>
      <c r="AP63" s="81">
        <v>1260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1260</v>
      </c>
    </row>
    <row r="64" spans="1:58" ht="15.75" thickBot="1">
      <c r="A64" s="85"/>
      <c r="B64" s="86">
        <v>52</v>
      </c>
      <c r="C64" s="87">
        <v>470</v>
      </c>
      <c r="D64" s="87">
        <v>470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820</v>
      </c>
      <c r="L64" s="87">
        <v>820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0</v>
      </c>
      <c r="AD64" s="93">
        <v>540</v>
      </c>
      <c r="AE64" s="93">
        <v>0</v>
      </c>
      <c r="AF64" s="93">
        <v>0</v>
      </c>
      <c r="AG64" s="93">
        <v>0</v>
      </c>
      <c r="AH64" s="93">
        <v>240</v>
      </c>
      <c r="AI64" s="93">
        <v>0</v>
      </c>
      <c r="AJ64" s="93">
        <v>0</v>
      </c>
      <c r="AK64" s="93">
        <v>0</v>
      </c>
      <c r="AL64" s="93">
        <v>0</v>
      </c>
      <c r="AM64" s="92">
        <v>790</v>
      </c>
      <c r="AN64" s="93">
        <v>1250</v>
      </c>
      <c r="AO64" s="93">
        <v>1250</v>
      </c>
      <c r="AP64" s="94">
        <v>1250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1250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470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820</v>
      </c>
      <c r="L65" s="61">
        <v>820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0</v>
      </c>
      <c r="AD65" s="68">
        <v>540</v>
      </c>
      <c r="AE65" s="68">
        <v>0</v>
      </c>
      <c r="AF65" s="68">
        <v>0</v>
      </c>
      <c r="AG65" s="68">
        <v>0</v>
      </c>
      <c r="AH65" s="68">
        <v>205</v>
      </c>
      <c r="AI65" s="68">
        <v>0</v>
      </c>
      <c r="AJ65" s="68">
        <v>0</v>
      </c>
      <c r="AK65" s="68">
        <v>0</v>
      </c>
      <c r="AL65" s="68">
        <v>0</v>
      </c>
      <c r="AM65" s="68">
        <v>755</v>
      </c>
      <c r="AN65" s="68">
        <v>1215</v>
      </c>
      <c r="AO65" s="68">
        <v>1215</v>
      </c>
      <c r="AP65" s="69">
        <v>1215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1215</v>
      </c>
    </row>
    <row r="66" spans="1:58" ht="15">
      <c r="A66" s="72"/>
      <c r="B66" s="84">
        <v>54</v>
      </c>
      <c r="C66" s="74">
        <v>470</v>
      </c>
      <c r="D66" s="74">
        <v>470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820</v>
      </c>
      <c r="L66" s="74">
        <v>820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0</v>
      </c>
      <c r="AD66" s="80">
        <v>540</v>
      </c>
      <c r="AE66" s="80">
        <v>0</v>
      </c>
      <c r="AF66" s="80">
        <v>0</v>
      </c>
      <c r="AG66" s="80">
        <v>0</v>
      </c>
      <c r="AH66" s="80">
        <v>175</v>
      </c>
      <c r="AI66" s="80">
        <v>0</v>
      </c>
      <c r="AJ66" s="80">
        <v>0</v>
      </c>
      <c r="AK66" s="80">
        <v>0</v>
      </c>
      <c r="AL66" s="80">
        <v>0</v>
      </c>
      <c r="AM66" s="79">
        <v>725</v>
      </c>
      <c r="AN66" s="80">
        <v>1185</v>
      </c>
      <c r="AO66" s="80">
        <v>1185</v>
      </c>
      <c r="AP66" s="81">
        <v>1185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1185</v>
      </c>
    </row>
    <row r="67" spans="1:58" ht="15">
      <c r="A67" s="72"/>
      <c r="B67" s="84">
        <v>55</v>
      </c>
      <c r="C67" s="74">
        <v>470</v>
      </c>
      <c r="D67" s="74">
        <v>470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820</v>
      </c>
      <c r="L67" s="74">
        <v>820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186">
        <v>0</v>
      </c>
      <c r="AB67" s="187">
        <v>10</v>
      </c>
      <c r="AC67" s="187">
        <v>0</v>
      </c>
      <c r="AD67" s="187">
        <v>540</v>
      </c>
      <c r="AE67" s="80">
        <v>0</v>
      </c>
      <c r="AF67" s="80">
        <v>0</v>
      </c>
      <c r="AG67" s="80">
        <v>0</v>
      </c>
      <c r="AH67" s="80">
        <v>155</v>
      </c>
      <c r="AI67" s="80">
        <v>0</v>
      </c>
      <c r="AJ67" s="80">
        <v>0</v>
      </c>
      <c r="AK67" s="80">
        <v>0</v>
      </c>
      <c r="AL67" s="80">
        <v>0</v>
      </c>
      <c r="AM67" s="79">
        <v>705</v>
      </c>
      <c r="AN67" s="80">
        <v>1165</v>
      </c>
      <c r="AO67" s="80">
        <v>1165</v>
      </c>
      <c r="AP67" s="81">
        <v>1165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1165</v>
      </c>
    </row>
    <row r="68" spans="1:58" ht="15.75" thickBot="1">
      <c r="A68" s="85"/>
      <c r="B68" s="86">
        <v>56</v>
      </c>
      <c r="C68" s="87">
        <v>470</v>
      </c>
      <c r="D68" s="87">
        <v>470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820</v>
      </c>
      <c r="L68" s="87">
        <v>820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0</v>
      </c>
      <c r="AD68" s="93">
        <v>540</v>
      </c>
      <c r="AE68" s="93">
        <v>0</v>
      </c>
      <c r="AF68" s="93">
        <v>0</v>
      </c>
      <c r="AG68" s="93">
        <v>0</v>
      </c>
      <c r="AH68" s="93">
        <v>140</v>
      </c>
      <c r="AI68" s="93">
        <v>0</v>
      </c>
      <c r="AJ68" s="93">
        <v>0</v>
      </c>
      <c r="AK68" s="93">
        <v>0</v>
      </c>
      <c r="AL68" s="93">
        <v>0</v>
      </c>
      <c r="AM68" s="92">
        <v>690</v>
      </c>
      <c r="AN68" s="93">
        <v>1150</v>
      </c>
      <c r="AO68" s="93">
        <v>1150</v>
      </c>
      <c r="AP68" s="94">
        <v>1150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1150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470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820</v>
      </c>
      <c r="L69" s="61">
        <v>820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0</v>
      </c>
      <c r="AD69" s="68">
        <v>540</v>
      </c>
      <c r="AE69" s="68">
        <v>0</v>
      </c>
      <c r="AF69" s="68">
        <v>0</v>
      </c>
      <c r="AG69" s="68">
        <v>0</v>
      </c>
      <c r="AH69" s="68">
        <v>125</v>
      </c>
      <c r="AI69" s="68">
        <v>0</v>
      </c>
      <c r="AJ69" s="68">
        <v>0</v>
      </c>
      <c r="AK69" s="68">
        <v>0</v>
      </c>
      <c r="AL69" s="68">
        <v>0</v>
      </c>
      <c r="AM69" s="68">
        <v>675</v>
      </c>
      <c r="AN69" s="68">
        <v>1135</v>
      </c>
      <c r="AO69" s="68">
        <v>1135</v>
      </c>
      <c r="AP69" s="69">
        <v>1135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1135</v>
      </c>
    </row>
    <row r="70" spans="1:58" ht="15">
      <c r="A70" s="72"/>
      <c r="B70" s="84">
        <v>58</v>
      </c>
      <c r="C70" s="74">
        <v>470</v>
      </c>
      <c r="D70" s="74">
        <v>470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820</v>
      </c>
      <c r="L70" s="74">
        <v>820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0</v>
      </c>
      <c r="AD70" s="80">
        <v>540</v>
      </c>
      <c r="AE70" s="80">
        <v>0</v>
      </c>
      <c r="AF70" s="80">
        <v>0</v>
      </c>
      <c r="AG70" s="80">
        <v>0</v>
      </c>
      <c r="AH70" s="80">
        <v>125</v>
      </c>
      <c r="AI70" s="80">
        <v>0</v>
      </c>
      <c r="AJ70" s="80">
        <v>0</v>
      </c>
      <c r="AK70" s="80">
        <v>0</v>
      </c>
      <c r="AL70" s="80">
        <v>0</v>
      </c>
      <c r="AM70" s="79">
        <v>675</v>
      </c>
      <c r="AN70" s="80">
        <v>1135</v>
      </c>
      <c r="AO70" s="80">
        <v>1135</v>
      </c>
      <c r="AP70" s="81">
        <v>1135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1135</v>
      </c>
    </row>
    <row r="71" spans="1:58" s="203" customFormat="1" ht="15">
      <c r="A71" s="188"/>
      <c r="B71" s="189">
        <v>59</v>
      </c>
      <c r="C71" s="190">
        <v>470</v>
      </c>
      <c r="D71" s="190">
        <v>470</v>
      </c>
      <c r="E71" s="190">
        <v>220</v>
      </c>
      <c r="F71" s="190">
        <v>220</v>
      </c>
      <c r="G71" s="190">
        <v>130</v>
      </c>
      <c r="H71" s="190">
        <v>130</v>
      </c>
      <c r="I71" s="190">
        <v>0</v>
      </c>
      <c r="J71" s="190">
        <v>0</v>
      </c>
      <c r="K71" s="190">
        <v>820</v>
      </c>
      <c r="L71" s="190">
        <v>820</v>
      </c>
      <c r="M71" s="190">
        <v>0</v>
      </c>
      <c r="N71" s="190">
        <v>0</v>
      </c>
      <c r="O71" s="191">
        <v>0</v>
      </c>
      <c r="P71" s="192"/>
      <c r="Q71" s="193"/>
      <c r="R71" s="194">
        <v>59</v>
      </c>
      <c r="S71" s="195">
        <v>460</v>
      </c>
      <c r="T71" s="195">
        <v>0</v>
      </c>
      <c r="U71" s="195">
        <v>0</v>
      </c>
      <c r="V71" s="195">
        <v>0</v>
      </c>
      <c r="W71" s="195">
        <v>460</v>
      </c>
      <c r="X71" s="195">
        <v>0</v>
      </c>
      <c r="Y71" s="195">
        <v>0</v>
      </c>
      <c r="Z71" s="195">
        <v>0</v>
      </c>
      <c r="AA71" s="196">
        <v>0</v>
      </c>
      <c r="AB71" s="197">
        <v>10</v>
      </c>
      <c r="AC71" s="197">
        <v>0</v>
      </c>
      <c r="AD71" s="197">
        <v>540</v>
      </c>
      <c r="AE71" s="197">
        <v>0</v>
      </c>
      <c r="AF71" s="197">
        <v>0</v>
      </c>
      <c r="AG71" s="197">
        <v>0</v>
      </c>
      <c r="AH71" s="197">
        <v>125</v>
      </c>
      <c r="AI71" s="197">
        <v>0</v>
      </c>
      <c r="AJ71" s="197">
        <v>0</v>
      </c>
      <c r="AK71" s="197">
        <v>0</v>
      </c>
      <c r="AL71" s="197">
        <v>0</v>
      </c>
      <c r="AM71" s="196">
        <v>675</v>
      </c>
      <c r="AN71" s="197">
        <v>1135</v>
      </c>
      <c r="AO71" s="197">
        <v>1135</v>
      </c>
      <c r="AP71" s="198">
        <v>1135</v>
      </c>
      <c r="AQ71" s="198">
        <v>0</v>
      </c>
      <c r="AR71" s="198">
        <v>0</v>
      </c>
      <c r="AS71" s="198">
        <v>0</v>
      </c>
      <c r="AT71" s="198">
        <v>0</v>
      </c>
      <c r="AU71" s="198">
        <v>0</v>
      </c>
      <c r="AV71" s="199">
        <v>0</v>
      </c>
      <c r="AW71" s="199">
        <v>0</v>
      </c>
      <c r="AX71" s="199">
        <v>0</v>
      </c>
      <c r="AY71" s="199">
        <v>0</v>
      </c>
      <c r="AZ71" s="199">
        <v>0</v>
      </c>
      <c r="BA71" s="200">
        <v>0</v>
      </c>
      <c r="BB71" s="199">
        <v>0</v>
      </c>
      <c r="BC71" s="198">
        <v>0</v>
      </c>
      <c r="BD71" s="198">
        <v>0</v>
      </c>
      <c r="BE71" s="201">
        <v>0</v>
      </c>
      <c r="BF71" s="202">
        <v>1135</v>
      </c>
    </row>
    <row r="72" spans="1:58" ht="15.75" thickBot="1">
      <c r="A72" s="85"/>
      <c r="B72" s="86">
        <v>60</v>
      </c>
      <c r="C72" s="87">
        <v>470</v>
      </c>
      <c r="D72" s="87">
        <v>470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820</v>
      </c>
      <c r="L72" s="87">
        <v>820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0</v>
      </c>
      <c r="AD72" s="93">
        <v>540</v>
      </c>
      <c r="AE72" s="93">
        <v>0</v>
      </c>
      <c r="AF72" s="93">
        <v>0</v>
      </c>
      <c r="AG72" s="93">
        <v>0</v>
      </c>
      <c r="AH72" s="93">
        <v>120</v>
      </c>
      <c r="AI72" s="93">
        <v>0</v>
      </c>
      <c r="AJ72" s="93">
        <v>0</v>
      </c>
      <c r="AK72" s="93">
        <v>0</v>
      </c>
      <c r="AL72" s="93">
        <v>0</v>
      </c>
      <c r="AM72" s="92">
        <v>670</v>
      </c>
      <c r="AN72" s="93">
        <v>1130</v>
      </c>
      <c r="AO72" s="93">
        <v>1130</v>
      </c>
      <c r="AP72" s="94">
        <v>1130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1130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470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820</v>
      </c>
      <c r="L73" s="61">
        <v>820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0</v>
      </c>
      <c r="AD73" s="68">
        <v>540</v>
      </c>
      <c r="AE73" s="68">
        <v>0</v>
      </c>
      <c r="AF73" s="68">
        <v>0</v>
      </c>
      <c r="AG73" s="68">
        <v>0</v>
      </c>
      <c r="AH73" s="68">
        <v>110</v>
      </c>
      <c r="AI73" s="68">
        <v>0</v>
      </c>
      <c r="AJ73" s="68">
        <v>0</v>
      </c>
      <c r="AK73" s="68">
        <v>0</v>
      </c>
      <c r="AL73" s="68">
        <v>0</v>
      </c>
      <c r="AM73" s="68">
        <v>660</v>
      </c>
      <c r="AN73" s="68">
        <v>1120</v>
      </c>
      <c r="AO73" s="68">
        <v>1120</v>
      </c>
      <c r="AP73" s="69">
        <v>1120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1120</v>
      </c>
    </row>
    <row r="74" spans="1:58" ht="15">
      <c r="A74" s="72"/>
      <c r="B74" s="84">
        <v>62</v>
      </c>
      <c r="C74" s="74">
        <v>470</v>
      </c>
      <c r="D74" s="74">
        <v>470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820</v>
      </c>
      <c r="L74" s="74">
        <v>820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0</v>
      </c>
      <c r="AD74" s="80">
        <v>540</v>
      </c>
      <c r="AE74" s="80">
        <v>0</v>
      </c>
      <c r="AF74" s="80">
        <v>0</v>
      </c>
      <c r="AG74" s="80">
        <v>0</v>
      </c>
      <c r="AH74" s="80">
        <v>100</v>
      </c>
      <c r="AI74" s="80">
        <v>0</v>
      </c>
      <c r="AJ74" s="80">
        <v>0</v>
      </c>
      <c r="AK74" s="80">
        <v>0</v>
      </c>
      <c r="AL74" s="80">
        <v>0</v>
      </c>
      <c r="AM74" s="79">
        <v>650</v>
      </c>
      <c r="AN74" s="80">
        <v>1110</v>
      </c>
      <c r="AO74" s="80">
        <v>1110</v>
      </c>
      <c r="AP74" s="81">
        <v>1110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1110</v>
      </c>
    </row>
    <row r="75" spans="1:58" s="184" customFormat="1" ht="15">
      <c r="A75" s="169"/>
      <c r="B75" s="170">
        <v>63</v>
      </c>
      <c r="C75" s="171">
        <v>470</v>
      </c>
      <c r="D75" s="171">
        <v>470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820</v>
      </c>
      <c r="L75" s="171">
        <v>820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460</v>
      </c>
      <c r="T75" s="176">
        <v>0</v>
      </c>
      <c r="U75" s="176">
        <v>0</v>
      </c>
      <c r="V75" s="176">
        <v>0</v>
      </c>
      <c r="W75" s="176">
        <v>460</v>
      </c>
      <c r="X75" s="176">
        <v>0</v>
      </c>
      <c r="Y75" s="176">
        <v>0</v>
      </c>
      <c r="Z75" s="176">
        <v>0</v>
      </c>
      <c r="AA75" s="177">
        <v>0</v>
      </c>
      <c r="AB75" s="178">
        <v>10</v>
      </c>
      <c r="AC75" s="178">
        <v>0</v>
      </c>
      <c r="AD75" s="178">
        <v>540</v>
      </c>
      <c r="AE75" s="178">
        <v>0</v>
      </c>
      <c r="AF75" s="178">
        <v>0</v>
      </c>
      <c r="AG75" s="178">
        <v>0</v>
      </c>
      <c r="AH75" s="178">
        <v>95</v>
      </c>
      <c r="AI75" s="178">
        <v>0</v>
      </c>
      <c r="AJ75" s="178">
        <v>0</v>
      </c>
      <c r="AK75" s="178">
        <v>0</v>
      </c>
      <c r="AL75" s="178">
        <v>0</v>
      </c>
      <c r="AM75" s="177">
        <v>645</v>
      </c>
      <c r="AN75" s="178">
        <v>1105</v>
      </c>
      <c r="AO75" s="178">
        <v>1105</v>
      </c>
      <c r="AP75" s="179">
        <v>1105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1105</v>
      </c>
    </row>
    <row r="76" spans="1:58" ht="15.75" thickBot="1">
      <c r="A76" s="85"/>
      <c r="B76" s="86">
        <v>64</v>
      </c>
      <c r="C76" s="87">
        <v>470</v>
      </c>
      <c r="D76" s="87">
        <v>470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820</v>
      </c>
      <c r="L76" s="87">
        <v>820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0</v>
      </c>
      <c r="AD76" s="93">
        <v>540</v>
      </c>
      <c r="AE76" s="93">
        <v>0</v>
      </c>
      <c r="AF76" s="93">
        <v>0</v>
      </c>
      <c r="AG76" s="93">
        <v>0</v>
      </c>
      <c r="AH76" s="93">
        <v>90</v>
      </c>
      <c r="AI76" s="93">
        <v>0</v>
      </c>
      <c r="AJ76" s="93">
        <v>0</v>
      </c>
      <c r="AK76" s="93">
        <v>0</v>
      </c>
      <c r="AL76" s="93">
        <v>0</v>
      </c>
      <c r="AM76" s="92">
        <v>640</v>
      </c>
      <c r="AN76" s="93">
        <v>1100</v>
      </c>
      <c r="AO76" s="93">
        <v>1100</v>
      </c>
      <c r="AP76" s="94">
        <v>1100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1100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470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820</v>
      </c>
      <c r="L77" s="61">
        <v>820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0</v>
      </c>
      <c r="AD77" s="68">
        <v>540</v>
      </c>
      <c r="AE77" s="68">
        <v>0</v>
      </c>
      <c r="AF77" s="68">
        <v>0</v>
      </c>
      <c r="AG77" s="68">
        <v>0</v>
      </c>
      <c r="AH77" s="68">
        <v>115</v>
      </c>
      <c r="AI77" s="68">
        <v>0</v>
      </c>
      <c r="AJ77" s="68">
        <v>0</v>
      </c>
      <c r="AK77" s="68">
        <v>0</v>
      </c>
      <c r="AL77" s="68">
        <v>0</v>
      </c>
      <c r="AM77" s="68">
        <v>665</v>
      </c>
      <c r="AN77" s="68">
        <v>1125</v>
      </c>
      <c r="AO77" s="68">
        <v>1125</v>
      </c>
      <c r="AP77" s="69">
        <v>1125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1125</v>
      </c>
    </row>
    <row r="78" spans="1:58" ht="15">
      <c r="A78" s="72"/>
      <c r="B78" s="84">
        <v>66</v>
      </c>
      <c r="C78" s="74">
        <v>470</v>
      </c>
      <c r="D78" s="74">
        <v>470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820</v>
      </c>
      <c r="L78" s="74">
        <v>820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0</v>
      </c>
      <c r="AD78" s="80">
        <v>540</v>
      </c>
      <c r="AE78" s="80">
        <v>0</v>
      </c>
      <c r="AF78" s="80">
        <v>0</v>
      </c>
      <c r="AG78" s="80">
        <v>0</v>
      </c>
      <c r="AH78" s="80">
        <v>130</v>
      </c>
      <c r="AI78" s="80">
        <v>0</v>
      </c>
      <c r="AJ78" s="80">
        <v>0</v>
      </c>
      <c r="AK78" s="80">
        <v>0</v>
      </c>
      <c r="AL78" s="80">
        <v>0</v>
      </c>
      <c r="AM78" s="79">
        <v>680</v>
      </c>
      <c r="AN78" s="80">
        <v>1140</v>
      </c>
      <c r="AO78" s="80">
        <v>1140</v>
      </c>
      <c r="AP78" s="81">
        <v>1140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1140</v>
      </c>
    </row>
    <row r="79" spans="1:58" ht="15">
      <c r="A79" s="72"/>
      <c r="B79" s="84">
        <v>67</v>
      </c>
      <c r="C79" s="74">
        <v>470</v>
      </c>
      <c r="D79" s="74">
        <v>470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820</v>
      </c>
      <c r="L79" s="74">
        <v>820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0</v>
      </c>
      <c r="AD79" s="80">
        <v>540</v>
      </c>
      <c r="AE79" s="80">
        <v>0</v>
      </c>
      <c r="AF79" s="80">
        <v>0</v>
      </c>
      <c r="AG79" s="80">
        <v>0</v>
      </c>
      <c r="AH79" s="80">
        <v>165</v>
      </c>
      <c r="AI79" s="80">
        <v>0</v>
      </c>
      <c r="AJ79" s="80">
        <v>0</v>
      </c>
      <c r="AK79" s="80">
        <v>0</v>
      </c>
      <c r="AL79" s="80">
        <v>0</v>
      </c>
      <c r="AM79" s="79">
        <v>715</v>
      </c>
      <c r="AN79" s="80">
        <v>1175</v>
      </c>
      <c r="AO79" s="80">
        <v>1175</v>
      </c>
      <c r="AP79" s="81">
        <v>1175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1175</v>
      </c>
    </row>
    <row r="80" spans="1:58" ht="15.75" thickBot="1">
      <c r="A80" s="85"/>
      <c r="B80" s="86">
        <v>68</v>
      </c>
      <c r="C80" s="87">
        <v>470</v>
      </c>
      <c r="D80" s="87">
        <v>470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820</v>
      </c>
      <c r="L80" s="87">
        <v>820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0</v>
      </c>
      <c r="AD80" s="93">
        <v>540</v>
      </c>
      <c r="AE80" s="93">
        <v>0</v>
      </c>
      <c r="AF80" s="93">
        <v>0</v>
      </c>
      <c r="AG80" s="93">
        <v>0</v>
      </c>
      <c r="AH80" s="93">
        <v>220</v>
      </c>
      <c r="AI80" s="93">
        <v>0</v>
      </c>
      <c r="AJ80" s="93">
        <v>0</v>
      </c>
      <c r="AK80" s="93">
        <v>0</v>
      </c>
      <c r="AL80" s="93">
        <v>0</v>
      </c>
      <c r="AM80" s="92">
        <v>770</v>
      </c>
      <c r="AN80" s="93">
        <v>1230</v>
      </c>
      <c r="AO80" s="93">
        <v>1230</v>
      </c>
      <c r="AP80" s="94">
        <v>1230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1230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470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820</v>
      </c>
      <c r="L81" s="61">
        <v>820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0</v>
      </c>
      <c r="AD81" s="68">
        <v>540</v>
      </c>
      <c r="AE81" s="68">
        <v>0</v>
      </c>
      <c r="AF81" s="68">
        <v>0</v>
      </c>
      <c r="AG81" s="68">
        <v>0</v>
      </c>
      <c r="AH81" s="68">
        <v>290</v>
      </c>
      <c r="AI81" s="68">
        <v>0</v>
      </c>
      <c r="AJ81" s="68">
        <v>0</v>
      </c>
      <c r="AK81" s="68">
        <v>0</v>
      </c>
      <c r="AL81" s="68">
        <v>0</v>
      </c>
      <c r="AM81" s="68">
        <v>840</v>
      </c>
      <c r="AN81" s="68">
        <v>1300</v>
      </c>
      <c r="AO81" s="68">
        <v>1300</v>
      </c>
      <c r="AP81" s="69">
        <v>1300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1300</v>
      </c>
    </row>
    <row r="82" spans="1:58" ht="15">
      <c r="A82" s="72"/>
      <c r="B82" s="84">
        <v>70</v>
      </c>
      <c r="C82" s="74">
        <v>470</v>
      </c>
      <c r="D82" s="74">
        <v>470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820</v>
      </c>
      <c r="L82" s="74">
        <v>820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0</v>
      </c>
      <c r="AD82" s="80">
        <v>540</v>
      </c>
      <c r="AE82" s="80">
        <v>0</v>
      </c>
      <c r="AF82" s="80">
        <v>0</v>
      </c>
      <c r="AG82" s="80">
        <v>0</v>
      </c>
      <c r="AH82" s="80">
        <v>355</v>
      </c>
      <c r="AI82" s="80">
        <v>0</v>
      </c>
      <c r="AJ82" s="80">
        <v>0</v>
      </c>
      <c r="AK82" s="80">
        <v>0</v>
      </c>
      <c r="AL82" s="80">
        <v>0</v>
      </c>
      <c r="AM82" s="79">
        <v>905</v>
      </c>
      <c r="AN82" s="80">
        <v>1365</v>
      </c>
      <c r="AO82" s="80">
        <v>1365</v>
      </c>
      <c r="AP82" s="81">
        <v>1365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1365</v>
      </c>
    </row>
    <row r="83" spans="1:58" ht="15">
      <c r="A83" s="72"/>
      <c r="B83" s="84">
        <v>71</v>
      </c>
      <c r="C83" s="74">
        <v>470</v>
      </c>
      <c r="D83" s="74">
        <v>470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820</v>
      </c>
      <c r="L83" s="74">
        <v>820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0</v>
      </c>
      <c r="AD83" s="80">
        <v>540</v>
      </c>
      <c r="AE83" s="80">
        <v>0</v>
      </c>
      <c r="AF83" s="80">
        <v>0</v>
      </c>
      <c r="AG83" s="80">
        <v>0</v>
      </c>
      <c r="AH83" s="80">
        <v>370</v>
      </c>
      <c r="AI83" s="80">
        <v>0</v>
      </c>
      <c r="AJ83" s="80">
        <v>0</v>
      </c>
      <c r="AK83" s="80">
        <v>0</v>
      </c>
      <c r="AL83" s="80">
        <v>0</v>
      </c>
      <c r="AM83" s="79">
        <v>920</v>
      </c>
      <c r="AN83" s="80">
        <v>1380</v>
      </c>
      <c r="AO83" s="80">
        <v>1380</v>
      </c>
      <c r="AP83" s="81">
        <v>1380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1380</v>
      </c>
    </row>
    <row r="84" spans="1:58" ht="15.75" thickBot="1">
      <c r="A84" s="85"/>
      <c r="B84" s="86">
        <v>72</v>
      </c>
      <c r="C84" s="87">
        <v>470</v>
      </c>
      <c r="D84" s="87">
        <v>470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820</v>
      </c>
      <c r="L84" s="87">
        <v>820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0</v>
      </c>
      <c r="AD84" s="93">
        <v>540</v>
      </c>
      <c r="AE84" s="93">
        <v>0</v>
      </c>
      <c r="AF84" s="93">
        <v>0</v>
      </c>
      <c r="AG84" s="93">
        <v>0</v>
      </c>
      <c r="AH84" s="93">
        <v>365</v>
      </c>
      <c r="AI84" s="93">
        <v>0</v>
      </c>
      <c r="AJ84" s="93">
        <v>0</v>
      </c>
      <c r="AK84" s="93">
        <v>0</v>
      </c>
      <c r="AL84" s="93">
        <v>0</v>
      </c>
      <c r="AM84" s="92">
        <v>915</v>
      </c>
      <c r="AN84" s="93">
        <v>1375</v>
      </c>
      <c r="AO84" s="93">
        <v>1375</v>
      </c>
      <c r="AP84" s="94">
        <v>1375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1375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470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820</v>
      </c>
      <c r="L85" s="61">
        <v>820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0</v>
      </c>
      <c r="AD85" s="68">
        <v>540</v>
      </c>
      <c r="AE85" s="68">
        <v>0</v>
      </c>
      <c r="AF85" s="68">
        <v>0</v>
      </c>
      <c r="AG85" s="68">
        <v>0</v>
      </c>
      <c r="AH85" s="68">
        <v>340</v>
      </c>
      <c r="AI85" s="68">
        <v>0</v>
      </c>
      <c r="AJ85" s="68">
        <v>0</v>
      </c>
      <c r="AK85" s="68">
        <v>0</v>
      </c>
      <c r="AL85" s="68">
        <v>0</v>
      </c>
      <c r="AM85" s="68">
        <v>890</v>
      </c>
      <c r="AN85" s="68">
        <v>1350</v>
      </c>
      <c r="AO85" s="68">
        <v>1350</v>
      </c>
      <c r="AP85" s="69">
        <v>1350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1350</v>
      </c>
    </row>
    <row r="86" spans="1:58" ht="15">
      <c r="A86" s="72"/>
      <c r="B86" s="84">
        <v>74</v>
      </c>
      <c r="C86" s="74">
        <v>470</v>
      </c>
      <c r="D86" s="74">
        <v>470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820</v>
      </c>
      <c r="L86" s="74">
        <v>820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0</v>
      </c>
      <c r="AD86" s="80">
        <v>540</v>
      </c>
      <c r="AE86" s="80">
        <v>0</v>
      </c>
      <c r="AF86" s="80">
        <v>0</v>
      </c>
      <c r="AG86" s="80">
        <v>0</v>
      </c>
      <c r="AH86" s="80">
        <v>325</v>
      </c>
      <c r="AI86" s="80">
        <v>0</v>
      </c>
      <c r="AJ86" s="80">
        <v>0</v>
      </c>
      <c r="AK86" s="80">
        <v>0</v>
      </c>
      <c r="AL86" s="80">
        <v>0</v>
      </c>
      <c r="AM86" s="79">
        <v>875</v>
      </c>
      <c r="AN86" s="80">
        <v>1335</v>
      </c>
      <c r="AO86" s="80">
        <v>1335</v>
      </c>
      <c r="AP86" s="81">
        <v>1335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1335</v>
      </c>
    </row>
    <row r="87" spans="1:58" ht="15">
      <c r="A87" s="72"/>
      <c r="B87" s="84">
        <v>75</v>
      </c>
      <c r="C87" s="74">
        <v>470</v>
      </c>
      <c r="D87" s="74">
        <v>470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820</v>
      </c>
      <c r="L87" s="74">
        <v>820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0</v>
      </c>
      <c r="AD87" s="80">
        <v>540</v>
      </c>
      <c r="AE87" s="80">
        <v>0</v>
      </c>
      <c r="AF87" s="80">
        <v>0</v>
      </c>
      <c r="AG87" s="80">
        <v>0</v>
      </c>
      <c r="AH87" s="80">
        <v>310</v>
      </c>
      <c r="AI87" s="80">
        <v>0</v>
      </c>
      <c r="AJ87" s="80">
        <v>0</v>
      </c>
      <c r="AK87" s="80">
        <v>0</v>
      </c>
      <c r="AL87" s="80">
        <v>0</v>
      </c>
      <c r="AM87" s="79">
        <v>860</v>
      </c>
      <c r="AN87" s="80">
        <v>1320</v>
      </c>
      <c r="AO87" s="80">
        <v>1320</v>
      </c>
      <c r="AP87" s="81">
        <v>1320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1320</v>
      </c>
    </row>
    <row r="88" spans="1:58" ht="15.75" thickBot="1">
      <c r="A88" s="85"/>
      <c r="B88" s="86">
        <v>76</v>
      </c>
      <c r="C88" s="87">
        <v>470</v>
      </c>
      <c r="D88" s="87">
        <v>470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820</v>
      </c>
      <c r="L88" s="87">
        <v>820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0</v>
      </c>
      <c r="AD88" s="93">
        <v>540</v>
      </c>
      <c r="AE88" s="93">
        <v>0</v>
      </c>
      <c r="AF88" s="93">
        <v>0</v>
      </c>
      <c r="AG88" s="93">
        <v>0</v>
      </c>
      <c r="AH88" s="93">
        <v>295</v>
      </c>
      <c r="AI88" s="93">
        <v>0</v>
      </c>
      <c r="AJ88" s="93">
        <v>0</v>
      </c>
      <c r="AK88" s="93">
        <v>0</v>
      </c>
      <c r="AL88" s="93">
        <v>0</v>
      </c>
      <c r="AM88" s="92">
        <v>845</v>
      </c>
      <c r="AN88" s="93">
        <v>1305</v>
      </c>
      <c r="AO88" s="93">
        <v>1305</v>
      </c>
      <c r="AP88" s="94">
        <v>1305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1305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470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820</v>
      </c>
      <c r="L89" s="61">
        <v>820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0</v>
      </c>
      <c r="AD89" s="68">
        <v>540</v>
      </c>
      <c r="AE89" s="68">
        <v>0</v>
      </c>
      <c r="AF89" s="68">
        <v>0</v>
      </c>
      <c r="AG89" s="68">
        <v>0</v>
      </c>
      <c r="AH89" s="68">
        <v>265</v>
      </c>
      <c r="AI89" s="68">
        <v>0</v>
      </c>
      <c r="AJ89" s="68">
        <v>0</v>
      </c>
      <c r="AK89" s="68">
        <v>0</v>
      </c>
      <c r="AL89" s="68">
        <v>0</v>
      </c>
      <c r="AM89" s="68">
        <v>815</v>
      </c>
      <c r="AN89" s="68">
        <v>1275</v>
      </c>
      <c r="AO89" s="68">
        <v>1275</v>
      </c>
      <c r="AP89" s="69">
        <v>1275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1275</v>
      </c>
    </row>
    <row r="90" spans="1:58" ht="15">
      <c r="A90" s="72"/>
      <c r="B90" s="84">
        <v>78</v>
      </c>
      <c r="C90" s="74">
        <v>470</v>
      </c>
      <c r="D90" s="74">
        <v>470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820</v>
      </c>
      <c r="L90" s="74">
        <v>820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0</v>
      </c>
      <c r="AD90" s="80">
        <v>540</v>
      </c>
      <c r="AE90" s="80">
        <v>0</v>
      </c>
      <c r="AF90" s="80">
        <v>0</v>
      </c>
      <c r="AG90" s="80">
        <v>0</v>
      </c>
      <c r="AH90" s="80">
        <v>245</v>
      </c>
      <c r="AI90" s="80">
        <v>0</v>
      </c>
      <c r="AJ90" s="80">
        <v>0</v>
      </c>
      <c r="AK90" s="80">
        <v>0</v>
      </c>
      <c r="AL90" s="80">
        <v>0</v>
      </c>
      <c r="AM90" s="79">
        <v>795</v>
      </c>
      <c r="AN90" s="80">
        <v>1255</v>
      </c>
      <c r="AO90" s="80">
        <v>1255</v>
      </c>
      <c r="AP90" s="81">
        <v>1255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1255</v>
      </c>
    </row>
    <row r="91" spans="1:58" ht="15">
      <c r="A91" s="72"/>
      <c r="B91" s="84">
        <v>79</v>
      </c>
      <c r="C91" s="74">
        <v>470</v>
      </c>
      <c r="D91" s="74">
        <v>470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820</v>
      </c>
      <c r="L91" s="74">
        <v>820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0</v>
      </c>
      <c r="AD91" s="80">
        <v>540</v>
      </c>
      <c r="AE91" s="80">
        <v>0</v>
      </c>
      <c r="AF91" s="80">
        <v>0</v>
      </c>
      <c r="AG91" s="80">
        <v>0</v>
      </c>
      <c r="AH91" s="80">
        <v>225</v>
      </c>
      <c r="AI91" s="80">
        <v>0</v>
      </c>
      <c r="AJ91" s="80">
        <v>0</v>
      </c>
      <c r="AK91" s="80">
        <v>0</v>
      </c>
      <c r="AL91" s="80">
        <v>0</v>
      </c>
      <c r="AM91" s="79">
        <v>775</v>
      </c>
      <c r="AN91" s="80">
        <v>1235</v>
      </c>
      <c r="AO91" s="80">
        <v>1235</v>
      </c>
      <c r="AP91" s="81">
        <v>1235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1235</v>
      </c>
    </row>
    <row r="92" spans="1:58" ht="15.75" thickBot="1">
      <c r="A92" s="85"/>
      <c r="B92" s="86">
        <v>80</v>
      </c>
      <c r="C92" s="87">
        <v>470</v>
      </c>
      <c r="D92" s="87">
        <v>470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820</v>
      </c>
      <c r="L92" s="87">
        <v>820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0</v>
      </c>
      <c r="AD92" s="93">
        <v>540</v>
      </c>
      <c r="AE92" s="93">
        <v>0</v>
      </c>
      <c r="AF92" s="93">
        <v>0</v>
      </c>
      <c r="AG92" s="93">
        <v>0</v>
      </c>
      <c r="AH92" s="93">
        <v>205</v>
      </c>
      <c r="AI92" s="93">
        <v>0</v>
      </c>
      <c r="AJ92" s="93">
        <v>0</v>
      </c>
      <c r="AK92" s="93">
        <v>0</v>
      </c>
      <c r="AL92" s="93">
        <v>0</v>
      </c>
      <c r="AM92" s="92">
        <v>755</v>
      </c>
      <c r="AN92" s="93">
        <v>1215</v>
      </c>
      <c r="AO92" s="93">
        <v>1215</v>
      </c>
      <c r="AP92" s="94">
        <v>1215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1215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470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820</v>
      </c>
      <c r="L93" s="61">
        <v>820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0</v>
      </c>
      <c r="AD93" s="68">
        <v>540</v>
      </c>
      <c r="AE93" s="68">
        <v>0</v>
      </c>
      <c r="AF93" s="68">
        <v>0</v>
      </c>
      <c r="AG93" s="68">
        <v>0</v>
      </c>
      <c r="AH93" s="68">
        <v>180</v>
      </c>
      <c r="AI93" s="68">
        <v>0</v>
      </c>
      <c r="AJ93" s="68">
        <v>0</v>
      </c>
      <c r="AK93" s="68">
        <v>0</v>
      </c>
      <c r="AL93" s="68">
        <v>0</v>
      </c>
      <c r="AM93" s="68">
        <v>730</v>
      </c>
      <c r="AN93" s="68">
        <v>1190</v>
      </c>
      <c r="AO93" s="68">
        <v>1190</v>
      </c>
      <c r="AP93" s="69">
        <v>1190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1190</v>
      </c>
    </row>
    <row r="94" spans="1:58" ht="15">
      <c r="A94" s="72"/>
      <c r="B94" s="84">
        <v>82</v>
      </c>
      <c r="C94" s="74">
        <v>470</v>
      </c>
      <c r="D94" s="74">
        <v>470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820</v>
      </c>
      <c r="L94" s="74">
        <v>820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0</v>
      </c>
      <c r="AD94" s="80">
        <v>540</v>
      </c>
      <c r="AE94" s="80">
        <v>0</v>
      </c>
      <c r="AF94" s="80">
        <v>0</v>
      </c>
      <c r="AG94" s="80">
        <v>0</v>
      </c>
      <c r="AH94" s="80">
        <v>165</v>
      </c>
      <c r="AI94" s="80">
        <v>0</v>
      </c>
      <c r="AJ94" s="80">
        <v>0</v>
      </c>
      <c r="AK94" s="80">
        <v>0</v>
      </c>
      <c r="AL94" s="80">
        <v>0</v>
      </c>
      <c r="AM94" s="79">
        <v>715</v>
      </c>
      <c r="AN94" s="80">
        <v>1175</v>
      </c>
      <c r="AO94" s="80">
        <v>1175</v>
      </c>
      <c r="AP94" s="81">
        <v>1175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1175</v>
      </c>
    </row>
    <row r="95" spans="1:58" ht="15">
      <c r="A95" s="72"/>
      <c r="B95" s="84">
        <v>83</v>
      </c>
      <c r="C95" s="74">
        <v>470</v>
      </c>
      <c r="D95" s="74">
        <v>470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820</v>
      </c>
      <c r="L95" s="74">
        <v>820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0</v>
      </c>
      <c r="AD95" s="80">
        <v>540</v>
      </c>
      <c r="AE95" s="80">
        <v>0</v>
      </c>
      <c r="AF95" s="80">
        <v>0</v>
      </c>
      <c r="AG95" s="80">
        <v>0</v>
      </c>
      <c r="AH95" s="80">
        <v>145</v>
      </c>
      <c r="AI95" s="80">
        <v>0</v>
      </c>
      <c r="AJ95" s="80">
        <v>0</v>
      </c>
      <c r="AK95" s="80">
        <v>0</v>
      </c>
      <c r="AL95" s="80">
        <v>0</v>
      </c>
      <c r="AM95" s="79">
        <v>695</v>
      </c>
      <c r="AN95" s="80">
        <v>1155</v>
      </c>
      <c r="AO95" s="80">
        <v>1155</v>
      </c>
      <c r="AP95" s="81">
        <v>1155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1155</v>
      </c>
    </row>
    <row r="96" spans="1:58" ht="15.75" thickBot="1">
      <c r="A96" s="85"/>
      <c r="B96" s="86">
        <v>84</v>
      </c>
      <c r="C96" s="87">
        <v>470</v>
      </c>
      <c r="D96" s="87">
        <v>470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820</v>
      </c>
      <c r="L96" s="87">
        <v>820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0</v>
      </c>
      <c r="AD96" s="93">
        <v>540</v>
      </c>
      <c r="AE96" s="93">
        <v>0</v>
      </c>
      <c r="AF96" s="93">
        <v>0</v>
      </c>
      <c r="AG96" s="93">
        <v>0</v>
      </c>
      <c r="AH96" s="93">
        <v>130</v>
      </c>
      <c r="AI96" s="93">
        <v>0</v>
      </c>
      <c r="AJ96" s="93">
        <v>0</v>
      </c>
      <c r="AK96" s="93">
        <v>0</v>
      </c>
      <c r="AL96" s="93">
        <v>0</v>
      </c>
      <c r="AM96" s="92">
        <v>680</v>
      </c>
      <c r="AN96" s="93">
        <v>1140</v>
      </c>
      <c r="AO96" s="93">
        <v>1140</v>
      </c>
      <c r="AP96" s="94">
        <v>1140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1140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470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820</v>
      </c>
      <c r="L97" s="61">
        <v>820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0</v>
      </c>
      <c r="AD97" s="68">
        <v>540</v>
      </c>
      <c r="AE97" s="68">
        <v>0</v>
      </c>
      <c r="AF97" s="68">
        <v>0</v>
      </c>
      <c r="AG97" s="68">
        <v>0</v>
      </c>
      <c r="AH97" s="68">
        <v>120</v>
      </c>
      <c r="AI97" s="68">
        <v>0</v>
      </c>
      <c r="AJ97" s="68">
        <v>0</v>
      </c>
      <c r="AK97" s="68">
        <v>0</v>
      </c>
      <c r="AL97" s="68">
        <v>0</v>
      </c>
      <c r="AM97" s="68">
        <v>670</v>
      </c>
      <c r="AN97" s="68">
        <v>1130</v>
      </c>
      <c r="AO97" s="68">
        <v>1130</v>
      </c>
      <c r="AP97" s="69">
        <v>1130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1130</v>
      </c>
    </row>
    <row r="98" spans="1:58" ht="15">
      <c r="A98" s="72"/>
      <c r="B98" s="84">
        <v>86</v>
      </c>
      <c r="C98" s="74">
        <v>470</v>
      </c>
      <c r="D98" s="74">
        <v>470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820</v>
      </c>
      <c r="L98" s="74">
        <v>820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0</v>
      </c>
      <c r="AD98" s="80">
        <v>540</v>
      </c>
      <c r="AE98" s="80">
        <v>0</v>
      </c>
      <c r="AF98" s="80">
        <v>0</v>
      </c>
      <c r="AG98" s="80">
        <v>0</v>
      </c>
      <c r="AH98" s="80">
        <v>100</v>
      </c>
      <c r="AI98" s="80">
        <v>0</v>
      </c>
      <c r="AJ98" s="80">
        <v>0</v>
      </c>
      <c r="AK98" s="80">
        <v>0</v>
      </c>
      <c r="AL98" s="80">
        <v>0</v>
      </c>
      <c r="AM98" s="79">
        <v>650</v>
      </c>
      <c r="AN98" s="80">
        <v>1110</v>
      </c>
      <c r="AO98" s="80">
        <v>1110</v>
      </c>
      <c r="AP98" s="81">
        <v>1110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1110</v>
      </c>
    </row>
    <row r="99" spans="1:58" ht="15">
      <c r="A99" s="72"/>
      <c r="B99" s="84">
        <v>87</v>
      </c>
      <c r="C99" s="74">
        <v>470</v>
      </c>
      <c r="D99" s="74">
        <v>470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820</v>
      </c>
      <c r="L99" s="74">
        <v>820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0</v>
      </c>
      <c r="AD99" s="80">
        <v>540</v>
      </c>
      <c r="AE99" s="80">
        <v>0</v>
      </c>
      <c r="AF99" s="80">
        <v>0</v>
      </c>
      <c r="AG99" s="80">
        <v>0</v>
      </c>
      <c r="AH99" s="80">
        <v>80</v>
      </c>
      <c r="AI99" s="80">
        <v>0</v>
      </c>
      <c r="AJ99" s="80">
        <v>0</v>
      </c>
      <c r="AK99" s="80">
        <v>0</v>
      </c>
      <c r="AL99" s="80">
        <v>0</v>
      </c>
      <c r="AM99" s="79">
        <v>630</v>
      </c>
      <c r="AN99" s="80">
        <v>1090</v>
      </c>
      <c r="AO99" s="80">
        <v>1090</v>
      </c>
      <c r="AP99" s="81">
        <v>1090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1090</v>
      </c>
    </row>
    <row r="100" spans="1:58" ht="15.75" thickBot="1">
      <c r="A100" s="85"/>
      <c r="B100" s="86">
        <v>88</v>
      </c>
      <c r="C100" s="87">
        <v>470</v>
      </c>
      <c r="D100" s="87">
        <v>470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0</v>
      </c>
      <c r="AD100" s="93">
        <v>540</v>
      </c>
      <c r="AE100" s="93">
        <v>0</v>
      </c>
      <c r="AF100" s="93">
        <v>0</v>
      </c>
      <c r="AG100" s="93">
        <v>0</v>
      </c>
      <c r="AH100" s="93">
        <v>65</v>
      </c>
      <c r="AI100" s="93">
        <v>0</v>
      </c>
      <c r="AJ100" s="93">
        <v>0</v>
      </c>
      <c r="AK100" s="93">
        <v>0</v>
      </c>
      <c r="AL100" s="93">
        <v>0</v>
      </c>
      <c r="AM100" s="92">
        <v>615</v>
      </c>
      <c r="AN100" s="93">
        <v>1075</v>
      </c>
      <c r="AO100" s="93">
        <v>1075</v>
      </c>
      <c r="AP100" s="94">
        <v>1075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1075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470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820</v>
      </c>
      <c r="L101" s="61">
        <v>820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0</v>
      </c>
      <c r="AD101" s="68">
        <v>540</v>
      </c>
      <c r="AE101" s="68">
        <v>0</v>
      </c>
      <c r="AF101" s="68">
        <v>0</v>
      </c>
      <c r="AG101" s="68">
        <v>0</v>
      </c>
      <c r="AH101" s="68">
        <v>25</v>
      </c>
      <c r="AI101" s="68">
        <v>0</v>
      </c>
      <c r="AJ101" s="68">
        <v>0</v>
      </c>
      <c r="AK101" s="68">
        <v>0</v>
      </c>
      <c r="AL101" s="68">
        <v>0</v>
      </c>
      <c r="AM101" s="68">
        <v>575</v>
      </c>
      <c r="AN101" s="68">
        <v>1035</v>
      </c>
      <c r="AO101" s="68">
        <v>1035</v>
      </c>
      <c r="AP101" s="69">
        <v>1035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1035</v>
      </c>
    </row>
    <row r="102" spans="1:58" ht="15">
      <c r="A102" s="72"/>
      <c r="B102" s="84">
        <v>90</v>
      </c>
      <c r="C102" s="74">
        <v>470</v>
      </c>
      <c r="D102" s="74">
        <v>470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820</v>
      </c>
      <c r="L102" s="74">
        <v>820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0</v>
      </c>
      <c r="AD102" s="80">
        <v>540</v>
      </c>
      <c r="AE102" s="80">
        <v>0</v>
      </c>
      <c r="AF102" s="80">
        <v>0</v>
      </c>
      <c r="AG102" s="80">
        <v>0</v>
      </c>
      <c r="AH102" s="80">
        <v>10</v>
      </c>
      <c r="AI102" s="80">
        <v>0</v>
      </c>
      <c r="AJ102" s="80">
        <v>0</v>
      </c>
      <c r="AK102" s="80">
        <v>0</v>
      </c>
      <c r="AL102" s="80">
        <v>0</v>
      </c>
      <c r="AM102" s="79">
        <v>560</v>
      </c>
      <c r="AN102" s="80">
        <v>1020</v>
      </c>
      <c r="AO102" s="80">
        <v>1020</v>
      </c>
      <c r="AP102" s="81">
        <v>1020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1020</v>
      </c>
    </row>
    <row r="103" spans="1:58" ht="15">
      <c r="A103" s="72"/>
      <c r="B103" s="84">
        <v>91</v>
      </c>
      <c r="C103" s="74">
        <v>470</v>
      </c>
      <c r="D103" s="74">
        <v>470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820</v>
      </c>
      <c r="L103" s="74">
        <v>820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454</v>
      </c>
      <c r="T103" s="78">
        <v>0</v>
      </c>
      <c r="U103" s="78">
        <v>0</v>
      </c>
      <c r="V103" s="78">
        <v>0</v>
      </c>
      <c r="W103" s="78">
        <v>454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0</v>
      </c>
      <c r="AD103" s="80">
        <v>536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546</v>
      </c>
      <c r="AN103" s="80">
        <v>1000</v>
      </c>
      <c r="AO103" s="80">
        <v>1000</v>
      </c>
      <c r="AP103" s="81">
        <v>1000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1000</v>
      </c>
    </row>
    <row r="104" spans="1:58" ht="15.75" thickBot="1">
      <c r="A104" s="85"/>
      <c r="B104" s="86">
        <v>92</v>
      </c>
      <c r="C104" s="87">
        <v>470</v>
      </c>
      <c r="D104" s="87">
        <v>470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820</v>
      </c>
      <c r="L104" s="87">
        <v>820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442</v>
      </c>
      <c r="T104" s="91">
        <v>0</v>
      </c>
      <c r="U104" s="91">
        <v>0</v>
      </c>
      <c r="V104" s="91">
        <v>0</v>
      </c>
      <c r="W104" s="91">
        <v>442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0</v>
      </c>
      <c r="AD104" s="93">
        <v>528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538</v>
      </c>
      <c r="AN104" s="93">
        <v>980</v>
      </c>
      <c r="AO104" s="93">
        <v>980</v>
      </c>
      <c r="AP104" s="94">
        <v>980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980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470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820</v>
      </c>
      <c r="L105" s="61">
        <v>820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427</v>
      </c>
      <c r="T105" s="66">
        <v>0</v>
      </c>
      <c r="U105" s="66">
        <v>0</v>
      </c>
      <c r="V105" s="66">
        <v>0</v>
      </c>
      <c r="W105" s="66">
        <v>427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0</v>
      </c>
      <c r="AD105" s="68">
        <v>518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528</v>
      </c>
      <c r="AN105" s="68">
        <v>955</v>
      </c>
      <c r="AO105" s="68">
        <v>955</v>
      </c>
      <c r="AP105" s="69">
        <v>955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955</v>
      </c>
    </row>
    <row r="106" spans="1:58" ht="15">
      <c r="A106" s="72"/>
      <c r="B106" s="84">
        <v>94</v>
      </c>
      <c r="C106" s="74">
        <v>470</v>
      </c>
      <c r="D106" s="74">
        <v>470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820</v>
      </c>
      <c r="L106" s="74">
        <v>820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406</v>
      </c>
      <c r="T106" s="78">
        <v>0</v>
      </c>
      <c r="U106" s="78">
        <v>0</v>
      </c>
      <c r="V106" s="78">
        <v>0</v>
      </c>
      <c r="W106" s="78">
        <v>406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0</v>
      </c>
      <c r="AD106" s="80">
        <v>504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514</v>
      </c>
      <c r="AN106" s="80">
        <v>920</v>
      </c>
      <c r="AO106" s="80">
        <v>920</v>
      </c>
      <c r="AP106" s="81">
        <v>920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920</v>
      </c>
    </row>
    <row r="107" spans="1:58" ht="15">
      <c r="A107" s="72"/>
      <c r="B107" s="84">
        <v>95</v>
      </c>
      <c r="C107" s="74">
        <v>470</v>
      </c>
      <c r="D107" s="74">
        <v>470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820</v>
      </c>
      <c r="L107" s="74">
        <v>820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385</v>
      </c>
      <c r="T107" s="78">
        <v>0</v>
      </c>
      <c r="U107" s="78">
        <v>0</v>
      </c>
      <c r="V107" s="78">
        <v>0</v>
      </c>
      <c r="W107" s="78">
        <v>385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0</v>
      </c>
      <c r="AD107" s="80">
        <v>490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500</v>
      </c>
      <c r="AN107" s="80">
        <v>885</v>
      </c>
      <c r="AO107" s="80">
        <v>885</v>
      </c>
      <c r="AP107" s="81">
        <v>885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885</v>
      </c>
    </row>
    <row r="108" spans="1:58" ht="15.75" thickBot="1">
      <c r="A108" s="85"/>
      <c r="B108" s="86">
        <v>96</v>
      </c>
      <c r="C108" s="87">
        <v>470</v>
      </c>
      <c r="D108" s="87">
        <v>470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820</v>
      </c>
      <c r="L108" s="87">
        <v>820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370</v>
      </c>
      <c r="T108" s="91">
        <v>0</v>
      </c>
      <c r="U108" s="91">
        <v>0</v>
      </c>
      <c r="V108" s="91">
        <v>0</v>
      </c>
      <c r="W108" s="91">
        <v>370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0</v>
      </c>
      <c r="AD108" s="93">
        <v>480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490</v>
      </c>
      <c r="AN108" s="93">
        <v>860</v>
      </c>
      <c r="AO108" s="93">
        <v>860</v>
      </c>
      <c r="AP108" s="94">
        <v>860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860</v>
      </c>
    </row>
    <row r="109" spans="1:58" ht="15.75" thickTop="1">
      <c r="A109" s="283" t="s">
        <v>91</v>
      </c>
      <c r="B109" s="284"/>
      <c r="C109" s="99">
        <f>SUM(C13:C108)/4000</f>
        <v>11.28</v>
      </c>
      <c r="D109" s="100">
        <f aca="true" t="shared" si="0" ref="D109:O109">SUM(D13:D108)/4000</f>
        <v>11.28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19.68</v>
      </c>
      <c r="L109" s="103">
        <f t="shared" si="0"/>
        <v>19.68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85" t="s">
        <v>91</v>
      </c>
      <c r="R109" s="286"/>
      <c r="S109" s="107">
        <f aca="true" t="shared" si="1" ref="S109:BF109">SUM(S13:S108)/4000</f>
        <v>9.69825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9.69825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</v>
      </c>
      <c r="AD109" s="163">
        <f t="shared" si="1"/>
        <v>12.04175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2.3725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14.65425</v>
      </c>
      <c r="AN109" s="109">
        <f t="shared" si="1"/>
        <v>24.3525</v>
      </c>
      <c r="AO109" s="109">
        <f t="shared" si="1"/>
        <v>24.3525</v>
      </c>
      <c r="AP109" s="109">
        <f t="shared" si="1"/>
        <v>24.3525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24.3525</v>
      </c>
    </row>
    <row r="110" spans="1:58" ht="15">
      <c r="A110" s="257" t="s">
        <v>92</v>
      </c>
      <c r="B110" s="258"/>
      <c r="C110" s="111">
        <f>MAX(C13:C108)</f>
        <v>470</v>
      </c>
      <c r="D110" s="112">
        <f aca="true" t="shared" si="2" ref="D110:O110">MAX(D13:D108)</f>
        <v>470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820</v>
      </c>
      <c r="L110" s="115">
        <f t="shared" si="2"/>
        <v>820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0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370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920</v>
      </c>
      <c r="AN110" s="117">
        <f t="shared" si="3"/>
        <v>1380</v>
      </c>
      <c r="AO110" s="117">
        <f t="shared" si="3"/>
        <v>1380</v>
      </c>
      <c r="AP110" s="117">
        <f t="shared" si="3"/>
        <v>1380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1380</v>
      </c>
    </row>
    <row r="111" spans="1:58" ht="15.75" thickBot="1">
      <c r="A111" s="261" t="s">
        <v>93</v>
      </c>
      <c r="B111" s="262"/>
      <c r="C111" s="122">
        <f>MIN(C13:C108)</f>
        <v>470</v>
      </c>
      <c r="D111" s="123">
        <f aca="true" t="shared" si="4" ref="D111:O111">MIN(D13:D108)</f>
        <v>470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820</v>
      </c>
      <c r="L111" s="126">
        <f t="shared" si="4"/>
        <v>820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270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270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0</v>
      </c>
      <c r="AD111" s="132">
        <f t="shared" si="5"/>
        <v>390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400</v>
      </c>
      <c r="AN111" s="132">
        <f t="shared" si="5"/>
        <v>670</v>
      </c>
      <c r="AO111" s="132">
        <f t="shared" si="5"/>
        <v>670</v>
      </c>
      <c r="AP111" s="132">
        <f t="shared" si="5"/>
        <v>670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39" t="s">
        <v>95</v>
      </c>
      <c r="R112" s="335"/>
      <c r="S112" s="136"/>
      <c r="T112" s="136"/>
      <c r="U112" s="136"/>
      <c r="V112" s="136"/>
      <c r="W112" s="333" t="s">
        <v>96</v>
      </c>
      <c r="X112" s="333"/>
      <c r="Y112" s="333" t="s">
        <v>97</v>
      </c>
      <c r="Z112" s="334"/>
      <c r="AA112" s="339" t="s">
        <v>95</v>
      </c>
      <c r="AB112" s="342"/>
      <c r="AC112" s="342"/>
      <c r="AD112" s="342"/>
      <c r="AE112" s="335"/>
      <c r="AF112" s="333" t="s">
        <v>96</v>
      </c>
      <c r="AG112" s="333"/>
      <c r="AH112" s="333" t="s">
        <v>97</v>
      </c>
      <c r="AI112" s="284"/>
      <c r="AJ112" s="284"/>
      <c r="AK112" s="284"/>
      <c r="AL112" s="284"/>
      <c r="AM112" s="334"/>
      <c r="AN112" s="339" t="s">
        <v>95</v>
      </c>
      <c r="AO112" s="335"/>
      <c r="AP112" s="333" t="s">
        <v>96</v>
      </c>
      <c r="AQ112" s="333"/>
      <c r="AR112" s="333" t="s">
        <v>97</v>
      </c>
      <c r="AS112" s="334"/>
      <c r="AT112" s="335" t="s">
        <v>98</v>
      </c>
      <c r="AU112" s="333"/>
      <c r="AV112" s="333" t="s">
        <v>96</v>
      </c>
      <c r="AW112" s="334"/>
      <c r="AX112" s="335" t="s">
        <v>98</v>
      </c>
      <c r="AY112" s="333"/>
      <c r="AZ112" s="333" t="s">
        <v>96</v>
      </c>
      <c r="BA112" s="334"/>
      <c r="BB112" s="136" t="s">
        <v>98</v>
      </c>
      <c r="BC112" s="333" t="s">
        <v>96</v>
      </c>
      <c r="BD112" s="284"/>
      <c r="BE112" s="284"/>
      <c r="BF112" s="334"/>
    </row>
    <row r="113" spans="1:58" ht="15.75" thickTop="1">
      <c r="A113" s="315" t="s">
        <v>99</v>
      </c>
      <c r="B113" s="316"/>
      <c r="C113" s="317"/>
      <c r="D113" s="137" t="s">
        <v>100</v>
      </c>
      <c r="E113" s="318" t="s">
        <v>23</v>
      </c>
      <c r="F113" s="319"/>
      <c r="G113" s="320"/>
      <c r="H113" s="318" t="s">
        <v>24</v>
      </c>
      <c r="I113" s="319"/>
      <c r="J113" s="320"/>
      <c r="K113" s="318" t="s">
        <v>25</v>
      </c>
      <c r="L113" s="319"/>
      <c r="M113" s="319"/>
      <c r="N113" s="318" t="s">
        <v>101</v>
      </c>
      <c r="O113" s="319"/>
      <c r="P113" s="320"/>
      <c r="Q113" s="341" t="s">
        <v>102</v>
      </c>
      <c r="R113" s="312"/>
      <c r="S113" s="138"/>
      <c r="T113" s="138"/>
      <c r="U113" s="138"/>
      <c r="V113" s="138"/>
      <c r="W113" s="313" t="s">
        <v>53</v>
      </c>
      <c r="X113" s="313"/>
      <c r="Y113" s="313" t="s">
        <v>103</v>
      </c>
      <c r="Z113" s="314"/>
      <c r="AA113" s="341" t="s">
        <v>127</v>
      </c>
      <c r="AB113" s="343"/>
      <c r="AC113" s="343"/>
      <c r="AD113" s="343"/>
      <c r="AE113" s="312"/>
      <c r="AF113" s="336" t="s">
        <v>104</v>
      </c>
      <c r="AG113" s="336"/>
      <c r="AH113" s="313" t="s">
        <v>105</v>
      </c>
      <c r="AI113" s="340"/>
      <c r="AJ113" s="340"/>
      <c r="AK113" s="340"/>
      <c r="AL113" s="340"/>
      <c r="AM113" s="314"/>
      <c r="AN113" s="341" t="s">
        <v>106</v>
      </c>
      <c r="AO113" s="312"/>
      <c r="AP113" s="336" t="s">
        <v>104</v>
      </c>
      <c r="AQ113" s="336"/>
      <c r="AR113" s="313" t="s">
        <v>105</v>
      </c>
      <c r="AS113" s="314"/>
      <c r="AT113" s="312" t="s">
        <v>107</v>
      </c>
      <c r="AU113" s="313"/>
      <c r="AV113" s="313" t="s">
        <v>104</v>
      </c>
      <c r="AW113" s="314"/>
      <c r="AX113" s="312" t="s">
        <v>108</v>
      </c>
      <c r="AY113" s="313"/>
      <c r="AZ113" s="336" t="s">
        <v>67</v>
      </c>
      <c r="BA113" s="337"/>
      <c r="BB113" s="138" t="s">
        <v>109</v>
      </c>
      <c r="BC113" s="336" t="s">
        <v>69</v>
      </c>
      <c r="BD113" s="258"/>
      <c r="BE113" s="258"/>
      <c r="BF113" s="33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52" t="s">
        <v>111</v>
      </c>
      <c r="R114" s="329"/>
      <c r="S114" s="144"/>
      <c r="T114" s="144"/>
      <c r="U114" s="144"/>
      <c r="V114" s="144"/>
      <c r="W114" s="330" t="s">
        <v>54</v>
      </c>
      <c r="X114" s="330"/>
      <c r="Y114" s="330" t="s">
        <v>112</v>
      </c>
      <c r="Z114" s="331"/>
      <c r="AA114" s="352" t="s">
        <v>113</v>
      </c>
      <c r="AB114" s="354"/>
      <c r="AC114" s="354"/>
      <c r="AD114" s="354"/>
      <c r="AE114" s="329"/>
      <c r="AF114" s="332" t="s">
        <v>104</v>
      </c>
      <c r="AG114" s="332"/>
      <c r="AH114" s="330" t="s">
        <v>114</v>
      </c>
      <c r="AI114" s="351"/>
      <c r="AJ114" s="351"/>
      <c r="AK114" s="351"/>
      <c r="AL114" s="351"/>
      <c r="AM114" s="331"/>
      <c r="AN114" s="352" t="s">
        <v>115</v>
      </c>
      <c r="AO114" s="329"/>
      <c r="AP114" s="332" t="s">
        <v>116</v>
      </c>
      <c r="AQ114" s="332"/>
      <c r="AR114" s="330"/>
      <c r="AS114" s="331"/>
      <c r="AT114" s="329" t="s">
        <v>117</v>
      </c>
      <c r="AU114" s="330"/>
      <c r="AV114" s="332" t="s">
        <v>66</v>
      </c>
      <c r="AW114" s="353"/>
      <c r="AX114" s="329" t="s">
        <v>118</v>
      </c>
      <c r="AY114" s="330"/>
      <c r="AZ114" s="330" t="s">
        <v>68</v>
      </c>
      <c r="BA114" s="331"/>
      <c r="BB114" s="144" t="s">
        <v>115</v>
      </c>
      <c r="BC114" s="332" t="s">
        <v>119</v>
      </c>
      <c r="BD114" s="332"/>
      <c r="BE114" s="332"/>
      <c r="BF114" s="332"/>
    </row>
    <row r="115" spans="1:58" ht="17.25" thickTop="1">
      <c r="A115" s="345" t="s">
        <v>120</v>
      </c>
      <c r="B115" s="346"/>
      <c r="C115" s="347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45" t="s">
        <v>121</v>
      </c>
      <c r="B116" s="346"/>
      <c r="C116" s="347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48" t="s">
        <v>122</v>
      </c>
      <c r="B117" s="349"/>
      <c r="C117" s="350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204"/>
      <c r="B118" s="204"/>
      <c r="C118" s="204"/>
      <c r="D118" s="204"/>
      <c r="E118" s="344"/>
      <c r="F118" s="344"/>
      <c r="G118" s="344"/>
      <c r="H118" s="34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2019-11-29T06:10:42Z</cp:lastPrinted>
  <dcterms:created xsi:type="dcterms:W3CDTF">2015-08-08T06:00:46Z</dcterms:created>
  <dcterms:modified xsi:type="dcterms:W3CDTF">2019-11-29T06:12:08Z</dcterms:modified>
  <cp:category/>
  <cp:version/>
  <cp:contentType/>
  <cp:contentStatus/>
</cp:coreProperties>
</file>