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<sst xmlns="http://schemas.openxmlformats.org/spreadsheetml/2006/main" count="195" uniqueCount="130">
  <si>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</si>
  <si>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</si>
  <si>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</si>
  <si>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</si>
  <si>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</si>
  <si>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</si>
  <si>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</si>
  <si>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</si>
  <si>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</si>
  <si>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</si>
  <si>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</si>
  <si>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</si>
  <si>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</si>
  <si>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</si>
  <si>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</si>
  <si>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</si>
  <si>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</si>
  <si>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</si>
  <si>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</si>
  <si>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</si>
  <si>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</si>
  <si>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</si>
  <si>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</si>
  <si>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</si>
  <si>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</si>
  <si>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</si>
  <si>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</si>
  <si>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</si>
  <si>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</si>
  <si>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</si>
  <si>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</si>
  <si>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</si>
  <si>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</si>
  <si>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</si>
  <si>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</si>
  <si>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</si>
  <si>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</si>
  <si>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</si>
  <si>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</si>
  <si>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</si>
  <si>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</si>
  <si>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</si>
  <si>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</si>
  <si>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</si>
  <si>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</si>
  <si>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</si>
  <si>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</si>
  <si>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</si>
  <si>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</si>
  <si>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</si>
  <si>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</si>
  <si>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</si>
  <si>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</si>
  <si>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</si>
  <si>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</si>
  <si>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</si>
  <si>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</si>
  <si>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</si>
  <si>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</si>
  <si>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</si>
  <si>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</si>
  <si>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</si>
  <si>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</si>
  <si>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</si>
  <si>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</si>
  <si>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</si>
  <si>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</si>
  <si>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</si>
  <si>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</si>
  <si>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</si>
  <si>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</si>
  <si>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</si>
  <si>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</si>
  <si>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</si>
  <si>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</si>
  <si>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</si>
  <si>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</si>
  <si>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</si>
  <si>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</si>
  <si>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</si>
  <si>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</si>
  <si>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</si>
  <si>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</si>
  <si>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</si>
  <si>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</si>
  <si>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</si>
  <si>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</si>
  <si>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</si>
  <si>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</si>
  <si>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</si>
  <si>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</si>
  <si>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</si>
  <si>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</si>
  <si>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</si>
  <si>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</si>
  <si>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</si>
  <si>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</si>
  <si>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</si>
  <si>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</si>
  <si>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</si>
  <si>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</si>
  <si>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</si>
  <si>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</si>
  <si>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</si>
  <si>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</si>
  <si>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</si>
  <si>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</si>
  <si>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</si>
  <si>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</si>
  <si>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</si>
  <si>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</si>
  <si>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</si>
  <si>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</si>
  <si>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</si>
  <si>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</si>
  <si>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</si>
  <si>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</si>
  <si>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</si>
  <si>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</si>
  <si>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</si>
  <si>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</si>
  <si>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</si>
  <si>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</si>
  <si>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</si>
  <si>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</si>
  <si>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</si>
  <si>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</si>
  <si>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</si>
  <si>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19.04.2020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</si>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</sst>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3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8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19" t="s">
        <v>128</v>
      </c>
      <c r="I2" s="320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19" t="str">
        <f>H2</f>
        <v>19.04.2020</v>
      </c>
      <c r="AB2" s="321"/>
      <c r="AC2" s="321"/>
      <c r="AD2" s="321"/>
      <c r="AE2" s="322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23" t="s">
        <v>5</v>
      </c>
      <c r="F3" s="324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23" t="s">
        <v>5</v>
      </c>
      <c r="Z3" s="324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8">
        <v>0.4923611111111111</v>
      </c>
      <c r="G5" s="299"/>
      <c r="H5" s="63"/>
      <c r="I5" s="55" t="s">
        <v>9</v>
      </c>
      <c r="J5" s="296">
        <v>43939</v>
      </c>
      <c r="K5" s="297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98">
        <f>F5</f>
        <v>0.4923611111111111</v>
      </c>
      <c r="Z5" s="299"/>
      <c r="AA5" s="55"/>
      <c r="AB5" s="55"/>
      <c r="AC5" s="55"/>
      <c r="AD5" s="55"/>
      <c r="AE5" s="325" t="s">
        <v>9</v>
      </c>
      <c r="AF5" s="326"/>
      <c r="AG5" s="296">
        <f>J5</f>
        <v>43939</v>
      </c>
      <c r="AH5" s="327"/>
      <c r="AI5" s="65"/>
      <c r="AJ5" s="65"/>
      <c r="AK5" s="65"/>
      <c r="AL5" s="65"/>
      <c r="AM5" s="55"/>
      <c r="AN5" s="287"/>
      <c r="AO5" s="287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88" t="s">
        <v>129</v>
      </c>
      <c r="I6" s="289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88" t="str">
        <f>H6</f>
        <v>INITIAL</v>
      </c>
      <c r="AB6" s="317"/>
      <c r="AC6" s="317"/>
      <c r="AD6" s="317"/>
      <c r="AE6" s="289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70"/>
      <c r="Q8" s="225" t="s">
        <v>13</v>
      </c>
      <c r="R8" s="226"/>
      <c r="S8" s="72"/>
      <c r="T8" s="72"/>
      <c r="U8" s="72"/>
      <c r="V8" s="72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3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70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70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49"/>
      <c r="N11" s="252"/>
      <c r="O11" s="224"/>
      <c r="P11" s="70"/>
      <c r="Q11" s="240"/>
      <c r="R11" s="284"/>
      <c r="S11" s="294"/>
      <c r="T11" s="295"/>
      <c r="U11" s="295"/>
      <c r="V11" s="295"/>
      <c r="W11" s="261"/>
      <c r="X11" s="221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77"/>
    </row>
    <row r="12" spans="1:58" ht="61.5" thickBot="1" thickTop="1">
      <c r="A12" s="85" t="s">
        <v>70</v>
      </c>
      <c r="B12" s="86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6" t="s">
        <v>73</v>
      </c>
      <c r="N12" s="86" t="s">
        <v>74</v>
      </c>
      <c r="O12" s="87" t="s">
        <v>75</v>
      </c>
      <c r="P12" s="70"/>
      <c r="Q12" s="241"/>
      <c r="R12" s="285"/>
      <c r="S12" s="244" t="s">
        <v>76</v>
      </c>
      <c r="T12" s="245"/>
      <c r="U12" s="245"/>
      <c r="V12" s="245"/>
      <c r="W12" s="246"/>
      <c r="X12" s="80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540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575</v>
      </c>
      <c r="AN13" s="91">
        <v>1270</v>
      </c>
      <c r="AO13" s="91">
        <v>1270</v>
      </c>
      <c r="AP13" s="92">
        <v>1270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42</v>
      </c>
      <c r="BB13" s="93">
        <v>42</v>
      </c>
      <c r="BC13" s="92">
        <v>0</v>
      </c>
      <c r="BD13" s="92">
        <v>0</v>
      </c>
      <c r="BE13" s="95">
        <v>0</v>
      </c>
      <c r="BF13" s="96">
        <v>1228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686</v>
      </c>
      <c r="T14" s="15">
        <v>0</v>
      </c>
      <c r="U14" s="15">
        <v>0</v>
      </c>
      <c r="V14" s="15">
        <v>0</v>
      </c>
      <c r="W14" s="15">
        <v>686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531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566</v>
      </c>
      <c r="AN14" s="98">
        <v>1252</v>
      </c>
      <c r="AO14" s="98">
        <v>1252</v>
      </c>
      <c r="AP14" s="99">
        <v>1252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42</v>
      </c>
      <c r="BB14" s="100">
        <v>42</v>
      </c>
      <c r="BC14" s="99">
        <v>0</v>
      </c>
      <c r="BD14" s="99">
        <v>0</v>
      </c>
      <c r="BE14" s="102">
        <v>0</v>
      </c>
      <c r="BF14" s="103">
        <v>1210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676</v>
      </c>
      <c r="T15" s="15">
        <v>0</v>
      </c>
      <c r="U15" s="15">
        <v>0</v>
      </c>
      <c r="V15" s="15">
        <v>0</v>
      </c>
      <c r="W15" s="15">
        <v>676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521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556</v>
      </c>
      <c r="AN15" s="98">
        <v>1232</v>
      </c>
      <c r="AO15" s="98">
        <v>1232</v>
      </c>
      <c r="AP15" s="99">
        <v>1232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42</v>
      </c>
      <c r="BB15" s="100">
        <v>42</v>
      </c>
      <c r="BC15" s="99">
        <v>0</v>
      </c>
      <c r="BD15" s="99">
        <v>0</v>
      </c>
      <c r="BE15" s="102">
        <v>0</v>
      </c>
      <c r="BF15" s="103">
        <v>1190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656</v>
      </c>
      <c r="T16" s="23">
        <v>0</v>
      </c>
      <c r="U16" s="23">
        <v>0</v>
      </c>
      <c r="V16" s="23">
        <v>0</v>
      </c>
      <c r="W16" s="23">
        <v>656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501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536</v>
      </c>
      <c r="AN16" s="105">
        <v>1192</v>
      </c>
      <c r="AO16" s="105">
        <v>1192</v>
      </c>
      <c r="AP16" s="106">
        <v>1192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42</v>
      </c>
      <c r="BB16" s="107">
        <v>42</v>
      </c>
      <c r="BC16" s="106">
        <v>0</v>
      </c>
      <c r="BD16" s="106">
        <v>0</v>
      </c>
      <c r="BE16" s="109">
        <v>0</v>
      </c>
      <c r="BF16" s="110">
        <v>1150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646</v>
      </c>
      <c r="T17" s="8">
        <v>0</v>
      </c>
      <c r="U17" s="8">
        <v>0</v>
      </c>
      <c r="V17" s="8">
        <v>0</v>
      </c>
      <c r="W17" s="8">
        <v>646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491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526</v>
      </c>
      <c r="AN17" s="91">
        <v>1172</v>
      </c>
      <c r="AO17" s="91">
        <v>1172</v>
      </c>
      <c r="AP17" s="92">
        <v>1172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42</v>
      </c>
      <c r="BB17" s="93">
        <v>42</v>
      </c>
      <c r="BC17" s="92">
        <v>0</v>
      </c>
      <c r="BD17" s="92">
        <v>0</v>
      </c>
      <c r="BE17" s="95">
        <v>0</v>
      </c>
      <c r="BF17" s="96">
        <v>1130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631</v>
      </c>
      <c r="T18" s="15">
        <v>0</v>
      </c>
      <c r="U18" s="15">
        <v>0</v>
      </c>
      <c r="V18" s="15">
        <v>0</v>
      </c>
      <c r="W18" s="15">
        <v>631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476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511</v>
      </c>
      <c r="AN18" s="98">
        <v>1142</v>
      </c>
      <c r="AO18" s="98">
        <v>1142</v>
      </c>
      <c r="AP18" s="99">
        <v>1142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42</v>
      </c>
      <c r="BB18" s="100">
        <v>42</v>
      </c>
      <c r="BC18" s="99">
        <v>0</v>
      </c>
      <c r="BD18" s="99">
        <v>0</v>
      </c>
      <c r="BE18" s="102">
        <v>0</v>
      </c>
      <c r="BF18" s="103">
        <v>1100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624</v>
      </c>
      <c r="T19" s="15">
        <v>0</v>
      </c>
      <c r="U19" s="15">
        <v>0</v>
      </c>
      <c r="V19" s="15">
        <v>0</v>
      </c>
      <c r="W19" s="15">
        <v>624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468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503</v>
      </c>
      <c r="AN19" s="98">
        <v>1127</v>
      </c>
      <c r="AO19" s="98">
        <v>1127</v>
      </c>
      <c r="AP19" s="99">
        <v>1127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42</v>
      </c>
      <c r="BB19" s="100">
        <v>42</v>
      </c>
      <c r="BC19" s="99">
        <v>0</v>
      </c>
      <c r="BD19" s="99">
        <v>0</v>
      </c>
      <c r="BE19" s="102">
        <v>0</v>
      </c>
      <c r="BF19" s="103">
        <v>1085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614</v>
      </c>
      <c r="T20" s="23">
        <v>0</v>
      </c>
      <c r="U20" s="23">
        <v>0</v>
      </c>
      <c r="V20" s="23">
        <v>0</v>
      </c>
      <c r="W20" s="23">
        <v>614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458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493</v>
      </c>
      <c r="AN20" s="105">
        <v>1107</v>
      </c>
      <c r="AO20" s="105">
        <v>1107</v>
      </c>
      <c r="AP20" s="106">
        <v>1107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42</v>
      </c>
      <c r="BB20" s="107">
        <v>42</v>
      </c>
      <c r="BC20" s="106">
        <v>0</v>
      </c>
      <c r="BD20" s="106">
        <v>0</v>
      </c>
      <c r="BE20" s="109">
        <v>0</v>
      </c>
      <c r="BF20" s="110">
        <v>1065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604</v>
      </c>
      <c r="T21" s="8">
        <v>0</v>
      </c>
      <c r="U21" s="8">
        <v>0</v>
      </c>
      <c r="V21" s="8">
        <v>0</v>
      </c>
      <c r="W21" s="8">
        <v>604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448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483</v>
      </c>
      <c r="AN21" s="91">
        <v>1087</v>
      </c>
      <c r="AO21" s="91">
        <v>1087</v>
      </c>
      <c r="AP21" s="92">
        <v>1087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42</v>
      </c>
      <c r="BB21" s="93">
        <v>42</v>
      </c>
      <c r="BC21" s="92">
        <v>0</v>
      </c>
      <c r="BD21" s="92">
        <v>0</v>
      </c>
      <c r="BE21" s="95">
        <v>0</v>
      </c>
      <c r="BF21" s="96">
        <v>1045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599</v>
      </c>
      <c r="T22" s="15">
        <v>0</v>
      </c>
      <c r="U22" s="15">
        <v>0</v>
      </c>
      <c r="V22" s="15">
        <v>0</v>
      </c>
      <c r="W22" s="15">
        <v>599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443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478</v>
      </c>
      <c r="AN22" s="98">
        <v>1077</v>
      </c>
      <c r="AO22" s="98">
        <v>1077</v>
      </c>
      <c r="AP22" s="99">
        <v>1077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42</v>
      </c>
      <c r="BB22" s="100">
        <v>42</v>
      </c>
      <c r="BC22" s="99">
        <v>0</v>
      </c>
      <c r="BD22" s="99">
        <v>0</v>
      </c>
      <c r="BE22" s="102">
        <v>0</v>
      </c>
      <c r="BF22" s="103">
        <v>1035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591</v>
      </c>
      <c r="T23" s="15">
        <v>0</v>
      </c>
      <c r="U23" s="15">
        <v>0</v>
      </c>
      <c r="V23" s="15">
        <v>0</v>
      </c>
      <c r="W23" s="15">
        <v>591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436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471</v>
      </c>
      <c r="AN23" s="98">
        <v>1062</v>
      </c>
      <c r="AO23" s="98">
        <v>1062</v>
      </c>
      <c r="AP23" s="99">
        <v>1062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42</v>
      </c>
      <c r="BB23" s="100">
        <v>42</v>
      </c>
      <c r="BC23" s="99">
        <v>0</v>
      </c>
      <c r="BD23" s="99">
        <v>0</v>
      </c>
      <c r="BE23" s="102">
        <v>0</v>
      </c>
      <c r="BF23" s="103">
        <v>1020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584</v>
      </c>
      <c r="T24" s="23">
        <v>0</v>
      </c>
      <c r="U24" s="23">
        <v>0</v>
      </c>
      <c r="V24" s="23">
        <v>0</v>
      </c>
      <c r="W24" s="23">
        <v>584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428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463</v>
      </c>
      <c r="AN24" s="105">
        <v>1047</v>
      </c>
      <c r="AO24" s="105">
        <v>1047</v>
      </c>
      <c r="AP24" s="106">
        <v>1047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42</v>
      </c>
      <c r="BB24" s="107">
        <v>42</v>
      </c>
      <c r="BC24" s="106">
        <v>0</v>
      </c>
      <c r="BD24" s="106">
        <v>0</v>
      </c>
      <c r="BE24" s="109">
        <v>0</v>
      </c>
      <c r="BF24" s="110">
        <v>1005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581</v>
      </c>
      <c r="T25" s="8">
        <v>0</v>
      </c>
      <c r="U25" s="8">
        <v>0</v>
      </c>
      <c r="V25" s="8">
        <v>0</v>
      </c>
      <c r="W25" s="8">
        <v>581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426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461</v>
      </c>
      <c r="AN25" s="91">
        <v>1042</v>
      </c>
      <c r="AO25" s="91">
        <v>1042</v>
      </c>
      <c r="AP25" s="92">
        <v>1042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42</v>
      </c>
      <c r="BB25" s="93">
        <v>42</v>
      </c>
      <c r="BC25" s="92">
        <v>0</v>
      </c>
      <c r="BD25" s="92">
        <v>0</v>
      </c>
      <c r="BE25" s="95">
        <v>0</v>
      </c>
      <c r="BF25" s="96">
        <v>1000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574</v>
      </c>
      <c r="T26" s="15">
        <v>0</v>
      </c>
      <c r="U26" s="15">
        <v>0</v>
      </c>
      <c r="V26" s="15">
        <v>0</v>
      </c>
      <c r="W26" s="15">
        <v>574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418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453</v>
      </c>
      <c r="AN26" s="98">
        <v>1027</v>
      </c>
      <c r="AO26" s="98">
        <v>1027</v>
      </c>
      <c r="AP26" s="99">
        <v>1027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42</v>
      </c>
      <c r="BB26" s="100">
        <v>42</v>
      </c>
      <c r="BC26" s="99">
        <v>0</v>
      </c>
      <c r="BD26" s="99">
        <v>0</v>
      </c>
      <c r="BE26" s="102">
        <v>0</v>
      </c>
      <c r="BF26" s="103">
        <v>985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566</v>
      </c>
      <c r="T27" s="15">
        <v>0</v>
      </c>
      <c r="U27" s="15">
        <v>0</v>
      </c>
      <c r="V27" s="15">
        <v>0</v>
      </c>
      <c r="W27" s="15">
        <v>566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411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446</v>
      </c>
      <c r="AN27" s="98">
        <v>1012</v>
      </c>
      <c r="AO27" s="98">
        <v>1012</v>
      </c>
      <c r="AP27" s="99">
        <v>1012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42</v>
      </c>
      <c r="BB27" s="100">
        <v>42</v>
      </c>
      <c r="BC27" s="99">
        <v>0</v>
      </c>
      <c r="BD27" s="99">
        <v>0</v>
      </c>
      <c r="BE27" s="102">
        <v>0</v>
      </c>
      <c r="BF27" s="103">
        <v>970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561</v>
      </c>
      <c r="T28" s="23">
        <v>0</v>
      </c>
      <c r="U28" s="23">
        <v>0</v>
      </c>
      <c r="V28" s="23">
        <v>0</v>
      </c>
      <c r="W28" s="23">
        <v>561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406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441</v>
      </c>
      <c r="AN28" s="105">
        <v>1002</v>
      </c>
      <c r="AO28" s="105">
        <v>1002</v>
      </c>
      <c r="AP28" s="106">
        <v>1002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42</v>
      </c>
      <c r="BB28" s="107">
        <v>42</v>
      </c>
      <c r="BC28" s="106">
        <v>0</v>
      </c>
      <c r="BD28" s="106">
        <v>0</v>
      </c>
      <c r="BE28" s="109">
        <v>0</v>
      </c>
      <c r="BF28" s="110">
        <v>960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556</v>
      </c>
      <c r="T29" s="8">
        <v>0</v>
      </c>
      <c r="U29" s="8">
        <v>0</v>
      </c>
      <c r="V29" s="8">
        <v>0</v>
      </c>
      <c r="W29" s="8">
        <v>556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401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436</v>
      </c>
      <c r="AN29" s="91">
        <v>992</v>
      </c>
      <c r="AO29" s="91">
        <v>992</v>
      </c>
      <c r="AP29" s="92">
        <v>992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42</v>
      </c>
      <c r="BB29" s="93">
        <v>42</v>
      </c>
      <c r="BC29" s="92">
        <v>0</v>
      </c>
      <c r="BD29" s="92">
        <v>0</v>
      </c>
      <c r="BE29" s="95">
        <v>0</v>
      </c>
      <c r="BF29" s="96">
        <v>950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554</v>
      </c>
      <c r="T30" s="15">
        <v>0</v>
      </c>
      <c r="U30" s="15">
        <v>0</v>
      </c>
      <c r="V30" s="15">
        <v>0</v>
      </c>
      <c r="W30" s="15">
        <v>554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398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433</v>
      </c>
      <c r="AN30" s="98">
        <v>987</v>
      </c>
      <c r="AO30" s="98">
        <v>987</v>
      </c>
      <c r="AP30" s="99">
        <v>987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42</v>
      </c>
      <c r="BB30" s="100">
        <v>42</v>
      </c>
      <c r="BC30" s="99">
        <v>0</v>
      </c>
      <c r="BD30" s="99">
        <v>0</v>
      </c>
      <c r="BE30" s="102">
        <v>0</v>
      </c>
      <c r="BF30" s="103">
        <v>945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549</v>
      </c>
      <c r="T31" s="15">
        <v>0</v>
      </c>
      <c r="U31" s="15">
        <v>0</v>
      </c>
      <c r="V31" s="15">
        <v>0</v>
      </c>
      <c r="W31" s="15">
        <v>549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393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428</v>
      </c>
      <c r="AN31" s="98">
        <v>977</v>
      </c>
      <c r="AO31" s="98">
        <v>977</v>
      </c>
      <c r="AP31" s="99">
        <v>977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42</v>
      </c>
      <c r="BB31" s="100">
        <v>42</v>
      </c>
      <c r="BC31" s="99">
        <v>0</v>
      </c>
      <c r="BD31" s="99">
        <v>0</v>
      </c>
      <c r="BE31" s="102">
        <v>0</v>
      </c>
      <c r="BF31" s="103">
        <v>935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544</v>
      </c>
      <c r="T32" s="23">
        <v>0</v>
      </c>
      <c r="U32" s="23">
        <v>0</v>
      </c>
      <c r="V32" s="23">
        <v>0</v>
      </c>
      <c r="W32" s="23">
        <v>544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388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423</v>
      </c>
      <c r="AN32" s="105">
        <v>967</v>
      </c>
      <c r="AO32" s="105">
        <v>967</v>
      </c>
      <c r="AP32" s="106">
        <v>967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42</v>
      </c>
      <c r="BB32" s="107">
        <v>42</v>
      </c>
      <c r="BC32" s="106">
        <v>0</v>
      </c>
      <c r="BD32" s="106">
        <v>0</v>
      </c>
      <c r="BE32" s="109">
        <v>0</v>
      </c>
      <c r="BF32" s="110">
        <v>925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539</v>
      </c>
      <c r="T33" s="8">
        <v>0</v>
      </c>
      <c r="U33" s="8">
        <v>0</v>
      </c>
      <c r="V33" s="8">
        <v>0</v>
      </c>
      <c r="W33" s="8">
        <v>539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383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418</v>
      </c>
      <c r="AN33" s="91">
        <v>957</v>
      </c>
      <c r="AO33" s="91">
        <v>957</v>
      </c>
      <c r="AP33" s="92">
        <v>957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52</v>
      </c>
      <c r="BB33" s="93">
        <v>52</v>
      </c>
      <c r="BC33" s="92">
        <v>0</v>
      </c>
      <c r="BD33" s="92">
        <v>0</v>
      </c>
      <c r="BE33" s="95">
        <v>0</v>
      </c>
      <c r="BF33" s="96">
        <v>905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522</v>
      </c>
      <c r="T34" s="15">
        <v>0</v>
      </c>
      <c r="U34" s="15">
        <v>0</v>
      </c>
      <c r="V34" s="15">
        <v>0</v>
      </c>
      <c r="W34" s="15">
        <v>522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380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415</v>
      </c>
      <c r="AN34" s="98">
        <v>937</v>
      </c>
      <c r="AO34" s="98">
        <v>937</v>
      </c>
      <c r="AP34" s="99">
        <v>937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52</v>
      </c>
      <c r="BB34" s="100">
        <v>52</v>
      </c>
      <c r="BC34" s="99">
        <v>0</v>
      </c>
      <c r="BD34" s="99">
        <v>0</v>
      </c>
      <c r="BE34" s="102">
        <v>0</v>
      </c>
      <c r="BF34" s="103">
        <v>885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492</v>
      </c>
      <c r="T35" s="15">
        <v>0</v>
      </c>
      <c r="U35" s="15">
        <v>0</v>
      </c>
      <c r="V35" s="15">
        <v>0</v>
      </c>
      <c r="W35" s="15">
        <v>492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375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410</v>
      </c>
      <c r="AN35" s="98">
        <v>902</v>
      </c>
      <c r="AO35" s="98">
        <v>902</v>
      </c>
      <c r="AP35" s="99">
        <v>902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52</v>
      </c>
      <c r="BB35" s="100">
        <v>52</v>
      </c>
      <c r="BC35" s="99">
        <v>0</v>
      </c>
      <c r="BD35" s="99">
        <v>0</v>
      </c>
      <c r="BE35" s="102">
        <v>0</v>
      </c>
      <c r="BF35" s="103">
        <v>850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472</v>
      </c>
      <c r="T36" s="23">
        <v>0</v>
      </c>
      <c r="U36" s="23">
        <v>0</v>
      </c>
      <c r="V36" s="23">
        <v>0</v>
      </c>
      <c r="W36" s="23">
        <v>472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375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410</v>
      </c>
      <c r="AN36" s="105">
        <v>882</v>
      </c>
      <c r="AO36" s="105">
        <v>882</v>
      </c>
      <c r="AP36" s="106">
        <v>882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52</v>
      </c>
      <c r="BB36" s="107">
        <v>52</v>
      </c>
      <c r="BC36" s="106">
        <v>0</v>
      </c>
      <c r="BD36" s="106">
        <v>0</v>
      </c>
      <c r="BE36" s="109">
        <v>0</v>
      </c>
      <c r="BF36" s="110">
        <v>830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436</v>
      </c>
      <c r="T37" s="8">
        <v>0</v>
      </c>
      <c r="U37" s="8">
        <v>0</v>
      </c>
      <c r="V37" s="8">
        <v>0</v>
      </c>
      <c r="W37" s="8">
        <v>436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375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410</v>
      </c>
      <c r="AN37" s="91">
        <v>846</v>
      </c>
      <c r="AO37" s="91">
        <v>846</v>
      </c>
      <c r="AP37" s="92">
        <v>846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21</v>
      </c>
      <c r="BB37" s="93">
        <v>21</v>
      </c>
      <c r="BC37" s="92">
        <v>0</v>
      </c>
      <c r="BD37" s="92">
        <v>0</v>
      </c>
      <c r="BE37" s="95">
        <v>0</v>
      </c>
      <c r="BF37" s="96">
        <v>825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431</v>
      </c>
      <c r="T38" s="15">
        <v>0</v>
      </c>
      <c r="U38" s="15">
        <v>0</v>
      </c>
      <c r="V38" s="15">
        <v>0</v>
      </c>
      <c r="W38" s="15">
        <v>431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375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410</v>
      </c>
      <c r="AN38" s="98">
        <v>841</v>
      </c>
      <c r="AO38" s="98">
        <v>841</v>
      </c>
      <c r="AP38" s="99">
        <v>841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21</v>
      </c>
      <c r="BB38" s="100">
        <v>21</v>
      </c>
      <c r="BC38" s="99">
        <v>0</v>
      </c>
      <c r="BD38" s="99">
        <v>0</v>
      </c>
      <c r="BE38" s="102">
        <v>0</v>
      </c>
      <c r="BF38" s="103">
        <v>820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441</v>
      </c>
      <c r="T39" s="15">
        <v>0</v>
      </c>
      <c r="U39" s="15">
        <v>0</v>
      </c>
      <c r="V39" s="15">
        <v>0</v>
      </c>
      <c r="W39" s="15">
        <v>441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375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410</v>
      </c>
      <c r="AN39" s="98">
        <v>851</v>
      </c>
      <c r="AO39" s="98">
        <v>851</v>
      </c>
      <c r="AP39" s="99">
        <v>851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21</v>
      </c>
      <c r="BB39" s="100">
        <v>21</v>
      </c>
      <c r="BC39" s="99">
        <v>0</v>
      </c>
      <c r="BD39" s="99">
        <v>0</v>
      </c>
      <c r="BE39" s="102">
        <v>0</v>
      </c>
      <c r="BF39" s="103">
        <v>830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446</v>
      </c>
      <c r="T40" s="23">
        <v>0</v>
      </c>
      <c r="U40" s="23">
        <v>0</v>
      </c>
      <c r="V40" s="23">
        <v>0</v>
      </c>
      <c r="W40" s="23">
        <v>446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375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410</v>
      </c>
      <c r="AN40" s="105">
        <v>856</v>
      </c>
      <c r="AO40" s="105">
        <v>856</v>
      </c>
      <c r="AP40" s="106">
        <v>856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21</v>
      </c>
      <c r="BB40" s="107">
        <v>21</v>
      </c>
      <c r="BC40" s="106">
        <v>0</v>
      </c>
      <c r="BD40" s="106">
        <v>0</v>
      </c>
      <c r="BE40" s="109">
        <v>0</v>
      </c>
      <c r="BF40" s="110">
        <v>835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451</v>
      </c>
      <c r="T41" s="8">
        <v>0</v>
      </c>
      <c r="U41" s="8">
        <v>0</v>
      </c>
      <c r="V41" s="8">
        <v>0</v>
      </c>
      <c r="W41" s="8">
        <v>451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375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410</v>
      </c>
      <c r="AN41" s="91">
        <v>861</v>
      </c>
      <c r="AO41" s="91">
        <v>861</v>
      </c>
      <c r="AP41" s="92">
        <v>861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21</v>
      </c>
      <c r="BB41" s="93">
        <v>21</v>
      </c>
      <c r="BC41" s="92">
        <v>0</v>
      </c>
      <c r="BD41" s="92">
        <v>0</v>
      </c>
      <c r="BE41" s="95">
        <v>0</v>
      </c>
      <c r="BF41" s="96">
        <v>840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466</v>
      </c>
      <c r="T42" s="15">
        <v>0</v>
      </c>
      <c r="U42" s="15">
        <v>0</v>
      </c>
      <c r="V42" s="15">
        <v>0</v>
      </c>
      <c r="W42" s="15">
        <v>466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375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410</v>
      </c>
      <c r="AN42" s="98">
        <v>876</v>
      </c>
      <c r="AO42" s="98">
        <v>876</v>
      </c>
      <c r="AP42" s="99">
        <v>876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21</v>
      </c>
      <c r="BB42" s="100">
        <v>21</v>
      </c>
      <c r="BC42" s="99">
        <v>0</v>
      </c>
      <c r="BD42" s="99">
        <v>0</v>
      </c>
      <c r="BE42" s="102">
        <v>0</v>
      </c>
      <c r="BF42" s="103">
        <v>855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471</v>
      </c>
      <c r="T43" s="15">
        <v>0</v>
      </c>
      <c r="U43" s="15">
        <v>0</v>
      </c>
      <c r="V43" s="15">
        <v>0</v>
      </c>
      <c r="W43" s="15">
        <v>471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375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410</v>
      </c>
      <c r="AN43" s="98">
        <v>881</v>
      </c>
      <c r="AO43" s="98">
        <v>881</v>
      </c>
      <c r="AP43" s="99">
        <v>881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21</v>
      </c>
      <c r="BB43" s="100">
        <v>21</v>
      </c>
      <c r="BC43" s="99">
        <v>0</v>
      </c>
      <c r="BD43" s="99">
        <v>0</v>
      </c>
      <c r="BE43" s="102">
        <v>0</v>
      </c>
      <c r="BF43" s="103">
        <v>860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471</v>
      </c>
      <c r="T44" s="23">
        <v>0</v>
      </c>
      <c r="U44" s="23">
        <v>0</v>
      </c>
      <c r="V44" s="23">
        <v>0</v>
      </c>
      <c r="W44" s="23">
        <v>471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375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410</v>
      </c>
      <c r="AN44" s="105">
        <v>881</v>
      </c>
      <c r="AO44" s="105">
        <v>881</v>
      </c>
      <c r="AP44" s="106">
        <v>881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21</v>
      </c>
      <c r="BB44" s="107">
        <v>21</v>
      </c>
      <c r="BC44" s="106">
        <v>0</v>
      </c>
      <c r="BD44" s="106">
        <v>0</v>
      </c>
      <c r="BE44" s="109">
        <v>0</v>
      </c>
      <c r="BF44" s="110">
        <v>860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471</v>
      </c>
      <c r="T45" s="8">
        <v>0</v>
      </c>
      <c r="U45" s="8">
        <v>0</v>
      </c>
      <c r="V45" s="8">
        <v>0</v>
      </c>
      <c r="W45" s="8">
        <v>471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375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410</v>
      </c>
      <c r="AN45" s="91">
        <v>881</v>
      </c>
      <c r="AO45" s="91">
        <v>881</v>
      </c>
      <c r="AP45" s="92">
        <v>881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21</v>
      </c>
      <c r="BB45" s="93">
        <v>21</v>
      </c>
      <c r="BC45" s="92">
        <v>0</v>
      </c>
      <c r="BD45" s="92">
        <v>0</v>
      </c>
      <c r="BE45" s="95">
        <v>0</v>
      </c>
      <c r="BF45" s="96">
        <v>860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471</v>
      </c>
      <c r="T46" s="15">
        <v>0</v>
      </c>
      <c r="U46" s="15">
        <v>0</v>
      </c>
      <c r="V46" s="15">
        <v>0</v>
      </c>
      <c r="W46" s="15">
        <v>471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375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410</v>
      </c>
      <c r="AN46" s="98">
        <v>881</v>
      </c>
      <c r="AO46" s="98">
        <v>881</v>
      </c>
      <c r="AP46" s="99">
        <v>881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21</v>
      </c>
      <c r="BB46" s="100">
        <v>21</v>
      </c>
      <c r="BC46" s="99">
        <v>0</v>
      </c>
      <c r="BD46" s="99">
        <v>0</v>
      </c>
      <c r="BE46" s="102">
        <v>0</v>
      </c>
      <c r="BF46" s="103">
        <v>860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471</v>
      </c>
      <c r="T47" s="15">
        <v>0</v>
      </c>
      <c r="U47" s="15">
        <v>0</v>
      </c>
      <c r="V47" s="15">
        <v>0</v>
      </c>
      <c r="W47" s="15">
        <v>471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375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410</v>
      </c>
      <c r="AN47" s="98">
        <v>881</v>
      </c>
      <c r="AO47" s="98">
        <v>881</v>
      </c>
      <c r="AP47" s="99">
        <v>881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21</v>
      </c>
      <c r="BB47" s="100">
        <v>21</v>
      </c>
      <c r="BC47" s="99">
        <v>0</v>
      </c>
      <c r="BD47" s="99">
        <v>0</v>
      </c>
      <c r="BE47" s="102">
        <v>0</v>
      </c>
      <c r="BF47" s="103">
        <v>860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471</v>
      </c>
      <c r="T48" s="23">
        <v>0</v>
      </c>
      <c r="U48" s="23">
        <v>0</v>
      </c>
      <c r="V48" s="23">
        <v>0</v>
      </c>
      <c r="W48" s="23">
        <v>471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375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410</v>
      </c>
      <c r="AN48" s="105">
        <v>881</v>
      </c>
      <c r="AO48" s="105">
        <v>881</v>
      </c>
      <c r="AP48" s="106">
        <v>881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21</v>
      </c>
      <c r="BB48" s="107">
        <v>21</v>
      </c>
      <c r="BC48" s="106">
        <v>0</v>
      </c>
      <c r="BD48" s="106">
        <v>0</v>
      </c>
      <c r="BE48" s="109">
        <v>0</v>
      </c>
      <c r="BF48" s="110">
        <v>860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471</v>
      </c>
      <c r="T49" s="8">
        <v>0</v>
      </c>
      <c r="U49" s="8">
        <v>0</v>
      </c>
      <c r="V49" s="8">
        <v>0</v>
      </c>
      <c r="W49" s="8">
        <v>471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375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410</v>
      </c>
      <c r="AN49" s="91">
        <v>881</v>
      </c>
      <c r="AO49" s="91">
        <v>881</v>
      </c>
      <c r="AP49" s="92">
        <v>881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21</v>
      </c>
      <c r="BB49" s="93">
        <v>21</v>
      </c>
      <c r="BC49" s="92">
        <v>0</v>
      </c>
      <c r="BD49" s="92">
        <v>0</v>
      </c>
      <c r="BE49" s="95">
        <v>0</v>
      </c>
      <c r="BF49" s="96">
        <v>860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461</v>
      </c>
      <c r="T50" s="15">
        <v>0</v>
      </c>
      <c r="U50" s="15">
        <v>0</v>
      </c>
      <c r="V50" s="15">
        <v>0</v>
      </c>
      <c r="W50" s="15">
        <v>461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385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420</v>
      </c>
      <c r="AN50" s="98">
        <v>881</v>
      </c>
      <c r="AO50" s="98">
        <v>881</v>
      </c>
      <c r="AP50" s="99">
        <v>881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21</v>
      </c>
      <c r="BB50" s="100">
        <v>21</v>
      </c>
      <c r="BC50" s="99">
        <v>0</v>
      </c>
      <c r="BD50" s="99">
        <v>0</v>
      </c>
      <c r="BE50" s="102">
        <v>0</v>
      </c>
      <c r="BF50" s="103">
        <v>860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461</v>
      </c>
      <c r="T51" s="15">
        <v>0</v>
      </c>
      <c r="U51" s="15">
        <v>0</v>
      </c>
      <c r="V51" s="15">
        <v>0</v>
      </c>
      <c r="W51" s="15">
        <v>461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390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425</v>
      </c>
      <c r="AN51" s="98">
        <v>886</v>
      </c>
      <c r="AO51" s="98">
        <v>886</v>
      </c>
      <c r="AP51" s="99">
        <v>886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21</v>
      </c>
      <c r="BB51" s="100">
        <v>21</v>
      </c>
      <c r="BC51" s="99">
        <v>0</v>
      </c>
      <c r="BD51" s="99">
        <v>0</v>
      </c>
      <c r="BE51" s="102">
        <v>0</v>
      </c>
      <c r="BF51" s="103">
        <v>865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461</v>
      </c>
      <c r="T52" s="23">
        <v>0</v>
      </c>
      <c r="U52" s="23">
        <v>0</v>
      </c>
      <c r="V52" s="23">
        <v>0</v>
      </c>
      <c r="W52" s="23">
        <v>461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390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425</v>
      </c>
      <c r="AN52" s="105">
        <v>886</v>
      </c>
      <c r="AO52" s="105">
        <v>886</v>
      </c>
      <c r="AP52" s="106">
        <v>886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21</v>
      </c>
      <c r="BB52" s="107">
        <v>21</v>
      </c>
      <c r="BC52" s="106">
        <v>0</v>
      </c>
      <c r="BD52" s="106">
        <v>0</v>
      </c>
      <c r="BE52" s="109">
        <v>0</v>
      </c>
      <c r="BF52" s="110">
        <v>865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466</v>
      </c>
      <c r="T53" s="8">
        <v>0</v>
      </c>
      <c r="U53" s="8">
        <v>0</v>
      </c>
      <c r="V53" s="8">
        <v>0</v>
      </c>
      <c r="W53" s="8">
        <v>466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390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425</v>
      </c>
      <c r="AN53" s="91">
        <v>891</v>
      </c>
      <c r="AO53" s="91">
        <v>891</v>
      </c>
      <c r="AP53" s="92">
        <v>891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21</v>
      </c>
      <c r="BB53" s="93">
        <v>21</v>
      </c>
      <c r="BC53" s="92">
        <v>0</v>
      </c>
      <c r="BD53" s="92">
        <v>0</v>
      </c>
      <c r="BE53" s="95">
        <v>0</v>
      </c>
      <c r="BF53" s="96">
        <v>870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471</v>
      </c>
      <c r="T54" s="15">
        <v>0</v>
      </c>
      <c r="U54" s="15">
        <v>0</v>
      </c>
      <c r="V54" s="15">
        <v>0</v>
      </c>
      <c r="W54" s="15">
        <v>471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400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435</v>
      </c>
      <c r="AN54" s="98">
        <v>906</v>
      </c>
      <c r="AO54" s="98">
        <v>906</v>
      </c>
      <c r="AP54" s="99">
        <v>906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21</v>
      </c>
      <c r="BB54" s="100">
        <v>21</v>
      </c>
      <c r="BC54" s="99">
        <v>0</v>
      </c>
      <c r="BD54" s="99">
        <v>0</v>
      </c>
      <c r="BE54" s="102">
        <v>0</v>
      </c>
      <c r="BF54" s="103">
        <v>885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476</v>
      </c>
      <c r="T55" s="15">
        <v>0</v>
      </c>
      <c r="U55" s="15">
        <v>0</v>
      </c>
      <c r="V55" s="15">
        <v>0</v>
      </c>
      <c r="W55" s="15">
        <v>476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400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435</v>
      </c>
      <c r="AN55" s="98">
        <v>911</v>
      </c>
      <c r="AO55" s="98">
        <v>911</v>
      </c>
      <c r="AP55" s="99">
        <v>911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21</v>
      </c>
      <c r="BB55" s="100">
        <v>21</v>
      </c>
      <c r="BC55" s="99">
        <v>0</v>
      </c>
      <c r="BD55" s="99">
        <v>0</v>
      </c>
      <c r="BE55" s="102">
        <v>0</v>
      </c>
      <c r="BF55" s="103">
        <v>890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471</v>
      </c>
      <c r="T56" s="23">
        <v>0</v>
      </c>
      <c r="U56" s="23">
        <v>0</v>
      </c>
      <c r="V56" s="23">
        <v>0</v>
      </c>
      <c r="W56" s="23">
        <v>471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405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440</v>
      </c>
      <c r="AN56" s="105">
        <v>911</v>
      </c>
      <c r="AO56" s="105">
        <v>911</v>
      </c>
      <c r="AP56" s="106">
        <v>911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21</v>
      </c>
      <c r="BB56" s="107">
        <v>21</v>
      </c>
      <c r="BC56" s="106">
        <v>0</v>
      </c>
      <c r="BD56" s="106">
        <v>0</v>
      </c>
      <c r="BE56" s="109">
        <v>0</v>
      </c>
      <c r="BF56" s="110">
        <v>890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486</v>
      </c>
      <c r="T57" s="8">
        <v>0</v>
      </c>
      <c r="U57" s="8">
        <v>0</v>
      </c>
      <c r="V57" s="8">
        <v>0</v>
      </c>
      <c r="W57" s="8">
        <v>486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405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440</v>
      </c>
      <c r="AN57" s="91">
        <v>926</v>
      </c>
      <c r="AO57" s="91">
        <v>926</v>
      </c>
      <c r="AP57" s="92">
        <v>926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21</v>
      </c>
      <c r="BB57" s="93">
        <v>21</v>
      </c>
      <c r="BC57" s="92">
        <v>0</v>
      </c>
      <c r="BD57" s="92">
        <v>0</v>
      </c>
      <c r="BE57" s="95">
        <v>0</v>
      </c>
      <c r="BF57" s="96">
        <v>905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486</v>
      </c>
      <c r="T58" s="15">
        <v>0</v>
      </c>
      <c r="U58" s="15">
        <v>0</v>
      </c>
      <c r="V58" s="15">
        <v>0</v>
      </c>
      <c r="W58" s="15">
        <v>486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415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450</v>
      </c>
      <c r="AN58" s="98">
        <v>936</v>
      </c>
      <c r="AO58" s="98">
        <v>936</v>
      </c>
      <c r="AP58" s="99">
        <v>936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21</v>
      </c>
      <c r="BB58" s="100">
        <v>21</v>
      </c>
      <c r="BC58" s="99">
        <v>0</v>
      </c>
      <c r="BD58" s="99">
        <v>0</v>
      </c>
      <c r="BE58" s="102">
        <v>0</v>
      </c>
      <c r="BF58" s="103">
        <v>915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491</v>
      </c>
      <c r="T59" s="15">
        <v>0</v>
      </c>
      <c r="U59" s="15">
        <v>0</v>
      </c>
      <c r="V59" s="15">
        <v>0</v>
      </c>
      <c r="W59" s="15">
        <v>491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415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450</v>
      </c>
      <c r="AN59" s="98">
        <v>941</v>
      </c>
      <c r="AO59" s="98">
        <v>941</v>
      </c>
      <c r="AP59" s="99">
        <v>941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21</v>
      </c>
      <c r="BB59" s="100">
        <v>21</v>
      </c>
      <c r="BC59" s="99">
        <v>0</v>
      </c>
      <c r="BD59" s="99">
        <v>0</v>
      </c>
      <c r="BE59" s="102">
        <v>0</v>
      </c>
      <c r="BF59" s="103">
        <v>920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501</v>
      </c>
      <c r="T60" s="23">
        <v>0</v>
      </c>
      <c r="U60" s="23">
        <v>0</v>
      </c>
      <c r="V60" s="23">
        <v>0</v>
      </c>
      <c r="W60" s="23">
        <v>501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415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450</v>
      </c>
      <c r="AN60" s="105">
        <v>951</v>
      </c>
      <c r="AO60" s="105">
        <v>951</v>
      </c>
      <c r="AP60" s="106">
        <v>951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21</v>
      </c>
      <c r="BB60" s="107">
        <v>21</v>
      </c>
      <c r="BC60" s="106">
        <v>0</v>
      </c>
      <c r="BD60" s="106">
        <v>0</v>
      </c>
      <c r="BE60" s="109">
        <v>0</v>
      </c>
      <c r="BF60" s="110">
        <v>930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516</v>
      </c>
      <c r="T61" s="8">
        <v>0</v>
      </c>
      <c r="U61" s="8">
        <v>0</v>
      </c>
      <c r="V61" s="8">
        <v>0</v>
      </c>
      <c r="W61" s="8">
        <v>516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415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450</v>
      </c>
      <c r="AN61" s="91">
        <v>966</v>
      </c>
      <c r="AO61" s="91">
        <v>966</v>
      </c>
      <c r="AP61" s="92">
        <v>966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21</v>
      </c>
      <c r="BB61" s="93">
        <v>21</v>
      </c>
      <c r="BC61" s="92">
        <v>0</v>
      </c>
      <c r="BD61" s="92">
        <v>0</v>
      </c>
      <c r="BE61" s="95">
        <v>0</v>
      </c>
      <c r="BF61" s="96">
        <v>945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536</v>
      </c>
      <c r="T62" s="15">
        <v>0</v>
      </c>
      <c r="U62" s="15">
        <v>0</v>
      </c>
      <c r="V62" s="15">
        <v>0</v>
      </c>
      <c r="W62" s="15">
        <v>536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415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450</v>
      </c>
      <c r="AN62" s="98">
        <v>986</v>
      </c>
      <c r="AO62" s="98">
        <v>986</v>
      </c>
      <c r="AP62" s="99">
        <v>986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21</v>
      </c>
      <c r="BB62" s="100">
        <v>21</v>
      </c>
      <c r="BC62" s="99">
        <v>0</v>
      </c>
      <c r="BD62" s="99">
        <v>0</v>
      </c>
      <c r="BE62" s="102">
        <v>0</v>
      </c>
      <c r="BF62" s="103">
        <v>965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546</v>
      </c>
      <c r="T63" s="15">
        <v>0</v>
      </c>
      <c r="U63" s="15">
        <v>0</v>
      </c>
      <c r="V63" s="15">
        <v>0</v>
      </c>
      <c r="W63" s="15">
        <v>546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415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450</v>
      </c>
      <c r="AN63" s="98">
        <v>996</v>
      </c>
      <c r="AO63" s="98">
        <v>996</v>
      </c>
      <c r="AP63" s="99">
        <v>996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21</v>
      </c>
      <c r="BB63" s="100">
        <v>21</v>
      </c>
      <c r="BC63" s="99">
        <v>0</v>
      </c>
      <c r="BD63" s="99">
        <v>0</v>
      </c>
      <c r="BE63" s="102">
        <v>0</v>
      </c>
      <c r="BF63" s="103">
        <v>975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566</v>
      </c>
      <c r="T64" s="23">
        <v>0</v>
      </c>
      <c r="U64" s="23">
        <v>0</v>
      </c>
      <c r="V64" s="23">
        <v>0</v>
      </c>
      <c r="W64" s="23">
        <v>566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415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450</v>
      </c>
      <c r="AN64" s="105">
        <v>1016</v>
      </c>
      <c r="AO64" s="105">
        <v>1016</v>
      </c>
      <c r="AP64" s="106">
        <v>1016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21</v>
      </c>
      <c r="BB64" s="107">
        <v>21</v>
      </c>
      <c r="BC64" s="106">
        <v>0</v>
      </c>
      <c r="BD64" s="106">
        <v>0</v>
      </c>
      <c r="BE64" s="109">
        <v>0</v>
      </c>
      <c r="BF64" s="110">
        <v>995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556</v>
      </c>
      <c r="T65" s="8">
        <v>0</v>
      </c>
      <c r="U65" s="8">
        <v>0</v>
      </c>
      <c r="V65" s="8">
        <v>0</v>
      </c>
      <c r="W65" s="8">
        <v>556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415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450</v>
      </c>
      <c r="AN65" s="91">
        <v>1006</v>
      </c>
      <c r="AO65" s="91">
        <v>1006</v>
      </c>
      <c r="AP65" s="92">
        <v>1006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21</v>
      </c>
      <c r="BB65" s="93">
        <v>21</v>
      </c>
      <c r="BC65" s="92">
        <v>0</v>
      </c>
      <c r="BD65" s="92">
        <v>0</v>
      </c>
      <c r="BE65" s="95">
        <v>0</v>
      </c>
      <c r="BF65" s="96">
        <v>985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561</v>
      </c>
      <c r="T66" s="15">
        <v>0</v>
      </c>
      <c r="U66" s="15">
        <v>0</v>
      </c>
      <c r="V66" s="15">
        <v>0</v>
      </c>
      <c r="W66" s="15">
        <v>561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415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450</v>
      </c>
      <c r="AN66" s="98">
        <v>1011</v>
      </c>
      <c r="AO66" s="98">
        <v>1011</v>
      </c>
      <c r="AP66" s="99">
        <v>1011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21</v>
      </c>
      <c r="BB66" s="100">
        <v>21</v>
      </c>
      <c r="BC66" s="99">
        <v>0</v>
      </c>
      <c r="BD66" s="99">
        <v>0</v>
      </c>
      <c r="BE66" s="102">
        <v>0</v>
      </c>
      <c r="BF66" s="103">
        <v>990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573</v>
      </c>
      <c r="T67" s="15">
        <v>0</v>
      </c>
      <c r="U67" s="15">
        <v>0</v>
      </c>
      <c r="V67" s="15">
        <v>0</v>
      </c>
      <c r="W67" s="15">
        <v>573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418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453</v>
      </c>
      <c r="AN67" s="98">
        <v>1026</v>
      </c>
      <c r="AO67" s="98">
        <v>1026</v>
      </c>
      <c r="AP67" s="99">
        <v>1026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21</v>
      </c>
      <c r="BB67" s="100">
        <v>21</v>
      </c>
      <c r="BC67" s="99">
        <v>0</v>
      </c>
      <c r="BD67" s="99">
        <v>0</v>
      </c>
      <c r="BE67" s="102">
        <v>0</v>
      </c>
      <c r="BF67" s="103">
        <v>1005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583</v>
      </c>
      <c r="T68" s="23">
        <v>0</v>
      </c>
      <c r="U68" s="23">
        <v>0</v>
      </c>
      <c r="V68" s="23">
        <v>0</v>
      </c>
      <c r="W68" s="23">
        <v>583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428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463</v>
      </c>
      <c r="AN68" s="105">
        <v>1046</v>
      </c>
      <c r="AO68" s="105">
        <v>1046</v>
      </c>
      <c r="AP68" s="106">
        <v>1046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21</v>
      </c>
      <c r="BB68" s="107">
        <v>21</v>
      </c>
      <c r="BC68" s="106">
        <v>0</v>
      </c>
      <c r="BD68" s="106">
        <v>0</v>
      </c>
      <c r="BE68" s="109">
        <v>0</v>
      </c>
      <c r="BF68" s="110">
        <v>1025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598</v>
      </c>
      <c r="T69" s="8">
        <v>0</v>
      </c>
      <c r="U69" s="8">
        <v>0</v>
      </c>
      <c r="V69" s="8">
        <v>0</v>
      </c>
      <c r="W69" s="8">
        <v>598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443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478</v>
      </c>
      <c r="AN69" s="91">
        <v>1076</v>
      </c>
      <c r="AO69" s="91">
        <v>1076</v>
      </c>
      <c r="AP69" s="92">
        <v>1076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21</v>
      </c>
      <c r="BB69" s="93">
        <v>21</v>
      </c>
      <c r="BC69" s="92">
        <v>0</v>
      </c>
      <c r="BD69" s="92">
        <v>0</v>
      </c>
      <c r="BE69" s="95">
        <v>0</v>
      </c>
      <c r="BF69" s="96">
        <v>1055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611</v>
      </c>
      <c r="T70" s="15">
        <v>0</v>
      </c>
      <c r="U70" s="15">
        <v>0</v>
      </c>
      <c r="V70" s="15">
        <v>0</v>
      </c>
      <c r="W70" s="15">
        <v>611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455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490</v>
      </c>
      <c r="AN70" s="98">
        <v>1101</v>
      </c>
      <c r="AO70" s="98">
        <v>1101</v>
      </c>
      <c r="AP70" s="99">
        <v>1101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21</v>
      </c>
      <c r="BB70" s="100">
        <v>21</v>
      </c>
      <c r="BC70" s="99">
        <v>0</v>
      </c>
      <c r="BD70" s="99">
        <v>0</v>
      </c>
      <c r="BE70" s="102">
        <v>0</v>
      </c>
      <c r="BF70" s="103">
        <v>1080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621</v>
      </c>
      <c r="T71" s="15">
        <v>0</v>
      </c>
      <c r="U71" s="15">
        <v>0</v>
      </c>
      <c r="V71" s="15">
        <v>0</v>
      </c>
      <c r="W71" s="15">
        <v>621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465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500</v>
      </c>
      <c r="AN71" s="98">
        <v>1121</v>
      </c>
      <c r="AO71" s="98">
        <v>1121</v>
      </c>
      <c r="AP71" s="99">
        <v>1121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21</v>
      </c>
      <c r="BB71" s="100">
        <v>21</v>
      </c>
      <c r="BC71" s="99">
        <v>0</v>
      </c>
      <c r="BD71" s="99">
        <v>0</v>
      </c>
      <c r="BE71" s="102">
        <v>0</v>
      </c>
      <c r="BF71" s="103">
        <v>1100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633</v>
      </c>
      <c r="T72" s="23">
        <v>0</v>
      </c>
      <c r="U72" s="23">
        <v>0</v>
      </c>
      <c r="V72" s="23">
        <v>0</v>
      </c>
      <c r="W72" s="23">
        <v>633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478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513</v>
      </c>
      <c r="AN72" s="105">
        <v>1146</v>
      </c>
      <c r="AO72" s="105">
        <v>1146</v>
      </c>
      <c r="AP72" s="106">
        <v>1146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21</v>
      </c>
      <c r="BB72" s="107">
        <v>21</v>
      </c>
      <c r="BC72" s="106">
        <v>0</v>
      </c>
      <c r="BD72" s="106">
        <v>0</v>
      </c>
      <c r="BE72" s="109">
        <v>0</v>
      </c>
      <c r="BF72" s="110">
        <v>1125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631</v>
      </c>
      <c r="T73" s="8">
        <v>0</v>
      </c>
      <c r="U73" s="8">
        <v>0</v>
      </c>
      <c r="V73" s="8">
        <v>0</v>
      </c>
      <c r="W73" s="8">
        <v>631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475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510</v>
      </c>
      <c r="AN73" s="91">
        <v>1141</v>
      </c>
      <c r="AO73" s="91">
        <v>1141</v>
      </c>
      <c r="AP73" s="92">
        <v>1141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21</v>
      </c>
      <c r="BB73" s="93">
        <v>21</v>
      </c>
      <c r="BC73" s="92">
        <v>0</v>
      </c>
      <c r="BD73" s="92">
        <v>0</v>
      </c>
      <c r="BE73" s="95">
        <v>0</v>
      </c>
      <c r="BF73" s="96">
        <v>1120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633</v>
      </c>
      <c r="T74" s="15">
        <v>0</v>
      </c>
      <c r="U74" s="15">
        <v>0</v>
      </c>
      <c r="V74" s="15">
        <v>0</v>
      </c>
      <c r="W74" s="15">
        <v>633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478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513</v>
      </c>
      <c r="AN74" s="98">
        <v>1146</v>
      </c>
      <c r="AO74" s="98">
        <v>1146</v>
      </c>
      <c r="AP74" s="99">
        <v>1146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21</v>
      </c>
      <c r="BB74" s="100">
        <v>21</v>
      </c>
      <c r="BC74" s="99">
        <v>0</v>
      </c>
      <c r="BD74" s="99">
        <v>0</v>
      </c>
      <c r="BE74" s="102">
        <v>0</v>
      </c>
      <c r="BF74" s="103">
        <v>1125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636</v>
      </c>
      <c r="T75" s="15">
        <v>0</v>
      </c>
      <c r="U75" s="15">
        <v>0</v>
      </c>
      <c r="V75" s="15">
        <v>0</v>
      </c>
      <c r="W75" s="15">
        <v>636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480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515</v>
      </c>
      <c r="AN75" s="98">
        <v>1151</v>
      </c>
      <c r="AO75" s="98">
        <v>1151</v>
      </c>
      <c r="AP75" s="99">
        <v>1151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21</v>
      </c>
      <c r="BB75" s="100">
        <v>21</v>
      </c>
      <c r="BC75" s="99">
        <v>0</v>
      </c>
      <c r="BD75" s="99">
        <v>0</v>
      </c>
      <c r="BE75" s="102">
        <v>0</v>
      </c>
      <c r="BF75" s="103">
        <v>1130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626</v>
      </c>
      <c r="T76" s="23">
        <v>0</v>
      </c>
      <c r="U76" s="23">
        <v>0</v>
      </c>
      <c r="V76" s="23">
        <v>0</v>
      </c>
      <c r="W76" s="23">
        <v>626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470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505</v>
      </c>
      <c r="AN76" s="105">
        <v>1131</v>
      </c>
      <c r="AO76" s="105">
        <v>1131</v>
      </c>
      <c r="AP76" s="106">
        <v>1131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21</v>
      </c>
      <c r="BB76" s="107">
        <v>21</v>
      </c>
      <c r="BC76" s="106">
        <v>0</v>
      </c>
      <c r="BD76" s="106">
        <v>0</v>
      </c>
      <c r="BE76" s="109">
        <v>0</v>
      </c>
      <c r="BF76" s="110">
        <v>1110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616</v>
      </c>
      <c r="T77" s="8">
        <v>0</v>
      </c>
      <c r="U77" s="8">
        <v>0</v>
      </c>
      <c r="V77" s="8">
        <v>0</v>
      </c>
      <c r="W77" s="8">
        <v>616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460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495</v>
      </c>
      <c r="AN77" s="91">
        <v>1111</v>
      </c>
      <c r="AO77" s="91">
        <v>1111</v>
      </c>
      <c r="AP77" s="92">
        <v>1111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21</v>
      </c>
      <c r="BB77" s="93">
        <v>21</v>
      </c>
      <c r="BC77" s="92">
        <v>0</v>
      </c>
      <c r="BD77" s="92">
        <v>0</v>
      </c>
      <c r="BE77" s="95">
        <v>0</v>
      </c>
      <c r="BF77" s="96">
        <v>1090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618</v>
      </c>
      <c r="T78" s="15">
        <v>0</v>
      </c>
      <c r="U78" s="15">
        <v>0</v>
      </c>
      <c r="V78" s="15">
        <v>0</v>
      </c>
      <c r="W78" s="15">
        <v>618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463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498</v>
      </c>
      <c r="AN78" s="98">
        <v>1116</v>
      </c>
      <c r="AO78" s="98">
        <v>1116</v>
      </c>
      <c r="AP78" s="99">
        <v>1116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21</v>
      </c>
      <c r="BB78" s="100">
        <v>21</v>
      </c>
      <c r="BC78" s="99">
        <v>0</v>
      </c>
      <c r="BD78" s="99">
        <v>0</v>
      </c>
      <c r="BE78" s="102">
        <v>0</v>
      </c>
      <c r="BF78" s="103">
        <v>1095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613</v>
      </c>
      <c r="T79" s="15">
        <v>0</v>
      </c>
      <c r="U79" s="15">
        <v>0</v>
      </c>
      <c r="V79" s="15">
        <v>0</v>
      </c>
      <c r="W79" s="15">
        <v>613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458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493</v>
      </c>
      <c r="AN79" s="98">
        <v>1106</v>
      </c>
      <c r="AO79" s="98">
        <v>1106</v>
      </c>
      <c r="AP79" s="99">
        <v>1106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21</v>
      </c>
      <c r="BB79" s="100">
        <v>21</v>
      </c>
      <c r="BC79" s="99">
        <v>0</v>
      </c>
      <c r="BD79" s="99">
        <v>0</v>
      </c>
      <c r="BE79" s="102">
        <v>0</v>
      </c>
      <c r="BF79" s="103">
        <v>1085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596</v>
      </c>
      <c r="T80" s="23">
        <v>0</v>
      </c>
      <c r="U80" s="23">
        <v>0</v>
      </c>
      <c r="V80" s="23">
        <v>0</v>
      </c>
      <c r="W80" s="23">
        <v>596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440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475</v>
      </c>
      <c r="AN80" s="105">
        <v>1071</v>
      </c>
      <c r="AO80" s="105">
        <v>1071</v>
      </c>
      <c r="AP80" s="106">
        <v>1071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21</v>
      </c>
      <c r="BB80" s="107">
        <v>21</v>
      </c>
      <c r="BC80" s="106">
        <v>0</v>
      </c>
      <c r="BD80" s="106">
        <v>0</v>
      </c>
      <c r="BE80" s="109">
        <v>0</v>
      </c>
      <c r="BF80" s="110">
        <v>1050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583</v>
      </c>
      <c r="T81" s="8">
        <v>0</v>
      </c>
      <c r="U81" s="8">
        <v>0</v>
      </c>
      <c r="V81" s="8">
        <v>0</v>
      </c>
      <c r="W81" s="8">
        <v>583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428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463</v>
      </c>
      <c r="AN81" s="91">
        <v>1046</v>
      </c>
      <c r="AO81" s="91">
        <v>1046</v>
      </c>
      <c r="AP81" s="92">
        <v>1046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21</v>
      </c>
      <c r="BB81" s="93">
        <v>21</v>
      </c>
      <c r="BC81" s="92">
        <v>0</v>
      </c>
      <c r="BD81" s="92">
        <v>0</v>
      </c>
      <c r="BE81" s="95">
        <v>0</v>
      </c>
      <c r="BF81" s="96">
        <v>1025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573</v>
      </c>
      <c r="T82" s="15">
        <v>0</v>
      </c>
      <c r="U82" s="15">
        <v>0</v>
      </c>
      <c r="V82" s="15">
        <v>0</v>
      </c>
      <c r="W82" s="15">
        <v>573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418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453</v>
      </c>
      <c r="AN82" s="98">
        <v>1026</v>
      </c>
      <c r="AO82" s="98">
        <v>1026</v>
      </c>
      <c r="AP82" s="99">
        <v>1026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21</v>
      </c>
      <c r="BB82" s="100">
        <v>21</v>
      </c>
      <c r="BC82" s="99">
        <v>0</v>
      </c>
      <c r="BD82" s="99">
        <v>0</v>
      </c>
      <c r="BE82" s="102">
        <v>0</v>
      </c>
      <c r="BF82" s="103">
        <v>1005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573</v>
      </c>
      <c r="T83" s="15">
        <v>0</v>
      </c>
      <c r="U83" s="15">
        <v>0</v>
      </c>
      <c r="V83" s="15">
        <v>0</v>
      </c>
      <c r="W83" s="15">
        <v>573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418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453</v>
      </c>
      <c r="AN83" s="98">
        <v>1026</v>
      </c>
      <c r="AO83" s="98">
        <v>1026</v>
      </c>
      <c r="AP83" s="99">
        <v>1026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21</v>
      </c>
      <c r="BB83" s="100">
        <v>21</v>
      </c>
      <c r="BC83" s="99">
        <v>0</v>
      </c>
      <c r="BD83" s="99">
        <v>0</v>
      </c>
      <c r="BE83" s="102">
        <v>0</v>
      </c>
      <c r="BF83" s="103">
        <v>1005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576</v>
      </c>
      <c r="T84" s="23">
        <v>0</v>
      </c>
      <c r="U84" s="23">
        <v>0</v>
      </c>
      <c r="V84" s="23">
        <v>0</v>
      </c>
      <c r="W84" s="23">
        <v>576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420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455</v>
      </c>
      <c r="AN84" s="105">
        <v>1031</v>
      </c>
      <c r="AO84" s="105">
        <v>1031</v>
      </c>
      <c r="AP84" s="106">
        <v>1031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21</v>
      </c>
      <c r="BB84" s="107">
        <v>21</v>
      </c>
      <c r="BC84" s="106">
        <v>0</v>
      </c>
      <c r="BD84" s="106">
        <v>0</v>
      </c>
      <c r="BE84" s="109">
        <v>0</v>
      </c>
      <c r="BF84" s="110">
        <v>1010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588</v>
      </c>
      <c r="T85" s="8">
        <v>0</v>
      </c>
      <c r="U85" s="8">
        <v>0</v>
      </c>
      <c r="V85" s="8">
        <v>0</v>
      </c>
      <c r="W85" s="8">
        <v>588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433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468</v>
      </c>
      <c r="AN85" s="91">
        <v>1056</v>
      </c>
      <c r="AO85" s="91">
        <v>1056</v>
      </c>
      <c r="AP85" s="92">
        <v>1056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21</v>
      </c>
      <c r="BB85" s="93">
        <v>21</v>
      </c>
      <c r="BC85" s="92">
        <v>0</v>
      </c>
      <c r="BD85" s="92">
        <v>0</v>
      </c>
      <c r="BE85" s="95">
        <v>0</v>
      </c>
      <c r="BF85" s="96">
        <v>1035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606</v>
      </c>
      <c r="T86" s="15">
        <v>0</v>
      </c>
      <c r="U86" s="15">
        <v>0</v>
      </c>
      <c r="V86" s="15">
        <v>0</v>
      </c>
      <c r="W86" s="15">
        <v>606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450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485</v>
      </c>
      <c r="AN86" s="98">
        <v>1091</v>
      </c>
      <c r="AO86" s="98">
        <v>1091</v>
      </c>
      <c r="AP86" s="99">
        <v>1091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21</v>
      </c>
      <c r="BB86" s="100">
        <v>21</v>
      </c>
      <c r="BC86" s="99">
        <v>0</v>
      </c>
      <c r="BD86" s="99">
        <v>0</v>
      </c>
      <c r="BE86" s="102">
        <v>0</v>
      </c>
      <c r="BF86" s="103">
        <v>1070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626</v>
      </c>
      <c r="T87" s="15">
        <v>0</v>
      </c>
      <c r="U87" s="15">
        <v>0</v>
      </c>
      <c r="V87" s="15">
        <v>0</v>
      </c>
      <c r="W87" s="15">
        <v>626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470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505</v>
      </c>
      <c r="AN87" s="98">
        <v>1131</v>
      </c>
      <c r="AO87" s="98">
        <v>1131</v>
      </c>
      <c r="AP87" s="99">
        <v>1131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21</v>
      </c>
      <c r="BB87" s="100">
        <v>21</v>
      </c>
      <c r="BC87" s="99">
        <v>0</v>
      </c>
      <c r="BD87" s="99">
        <v>0</v>
      </c>
      <c r="BE87" s="102">
        <v>0</v>
      </c>
      <c r="BF87" s="103">
        <v>1110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628</v>
      </c>
      <c r="T88" s="23">
        <v>0</v>
      </c>
      <c r="U88" s="23">
        <v>0</v>
      </c>
      <c r="V88" s="23">
        <v>0</v>
      </c>
      <c r="W88" s="23">
        <v>628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473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508</v>
      </c>
      <c r="AN88" s="105">
        <v>1136</v>
      </c>
      <c r="AO88" s="105">
        <v>1136</v>
      </c>
      <c r="AP88" s="106">
        <v>1136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21</v>
      </c>
      <c r="BB88" s="107">
        <v>21</v>
      </c>
      <c r="BC88" s="106">
        <v>0</v>
      </c>
      <c r="BD88" s="106">
        <v>0</v>
      </c>
      <c r="BE88" s="109">
        <v>0</v>
      </c>
      <c r="BF88" s="110">
        <v>1115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626</v>
      </c>
      <c r="T89" s="8">
        <v>0</v>
      </c>
      <c r="U89" s="8">
        <v>0</v>
      </c>
      <c r="V89" s="8">
        <v>0</v>
      </c>
      <c r="W89" s="8">
        <v>626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470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505</v>
      </c>
      <c r="AN89" s="91">
        <v>1131</v>
      </c>
      <c r="AO89" s="91">
        <v>1131</v>
      </c>
      <c r="AP89" s="92">
        <v>1131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21</v>
      </c>
      <c r="BB89" s="93">
        <v>21</v>
      </c>
      <c r="BC89" s="92">
        <v>0</v>
      </c>
      <c r="BD89" s="92">
        <v>0</v>
      </c>
      <c r="BE89" s="95">
        <v>0</v>
      </c>
      <c r="BF89" s="96">
        <v>1110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616</v>
      </c>
      <c r="T90" s="15">
        <v>0</v>
      </c>
      <c r="U90" s="15">
        <v>0</v>
      </c>
      <c r="V90" s="15">
        <v>0</v>
      </c>
      <c r="W90" s="15">
        <v>616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460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495</v>
      </c>
      <c r="AN90" s="98">
        <v>1111</v>
      </c>
      <c r="AO90" s="98">
        <v>1111</v>
      </c>
      <c r="AP90" s="99">
        <v>1111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21</v>
      </c>
      <c r="BB90" s="100">
        <v>21</v>
      </c>
      <c r="BC90" s="99">
        <v>0</v>
      </c>
      <c r="BD90" s="99">
        <v>0</v>
      </c>
      <c r="BE90" s="102">
        <v>0</v>
      </c>
      <c r="BF90" s="103">
        <v>1090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616</v>
      </c>
      <c r="T91" s="15">
        <v>0</v>
      </c>
      <c r="U91" s="15">
        <v>0</v>
      </c>
      <c r="V91" s="15">
        <v>0</v>
      </c>
      <c r="W91" s="15">
        <v>616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460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495</v>
      </c>
      <c r="AN91" s="98">
        <v>1111</v>
      </c>
      <c r="AO91" s="98">
        <v>1111</v>
      </c>
      <c r="AP91" s="99">
        <v>1111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21</v>
      </c>
      <c r="BB91" s="100">
        <v>21</v>
      </c>
      <c r="BC91" s="99">
        <v>0</v>
      </c>
      <c r="BD91" s="99">
        <v>0</v>
      </c>
      <c r="BE91" s="102">
        <v>0</v>
      </c>
      <c r="BF91" s="103">
        <v>1090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609</v>
      </c>
      <c r="T92" s="23">
        <v>0</v>
      </c>
      <c r="U92" s="23">
        <v>0</v>
      </c>
      <c r="V92" s="23">
        <v>0</v>
      </c>
      <c r="W92" s="23">
        <v>609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452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487</v>
      </c>
      <c r="AN92" s="105">
        <v>1096</v>
      </c>
      <c r="AO92" s="105">
        <v>1096</v>
      </c>
      <c r="AP92" s="106">
        <v>1096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21</v>
      </c>
      <c r="BB92" s="107">
        <v>21</v>
      </c>
      <c r="BC92" s="106">
        <v>0</v>
      </c>
      <c r="BD92" s="106">
        <v>0</v>
      </c>
      <c r="BE92" s="109">
        <v>0</v>
      </c>
      <c r="BF92" s="110">
        <v>1075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601</v>
      </c>
      <c r="T93" s="8">
        <v>0</v>
      </c>
      <c r="U93" s="8">
        <v>0</v>
      </c>
      <c r="V93" s="8">
        <v>0</v>
      </c>
      <c r="W93" s="8">
        <v>601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445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480</v>
      </c>
      <c r="AN93" s="91">
        <v>1081</v>
      </c>
      <c r="AO93" s="91">
        <v>1081</v>
      </c>
      <c r="AP93" s="92">
        <v>1081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21</v>
      </c>
      <c r="BB93" s="93">
        <v>21</v>
      </c>
      <c r="BC93" s="92">
        <v>0</v>
      </c>
      <c r="BD93" s="92">
        <v>0</v>
      </c>
      <c r="BE93" s="95">
        <v>0</v>
      </c>
      <c r="BF93" s="96">
        <v>1060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596</v>
      </c>
      <c r="T94" s="15">
        <v>0</v>
      </c>
      <c r="U94" s="15">
        <v>0</v>
      </c>
      <c r="V94" s="15">
        <v>0</v>
      </c>
      <c r="W94" s="15">
        <v>596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440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475</v>
      </c>
      <c r="AN94" s="98">
        <v>1071</v>
      </c>
      <c r="AO94" s="98">
        <v>1071</v>
      </c>
      <c r="AP94" s="99">
        <v>1071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21</v>
      </c>
      <c r="BB94" s="100">
        <v>21</v>
      </c>
      <c r="BC94" s="99">
        <v>0</v>
      </c>
      <c r="BD94" s="99">
        <v>0</v>
      </c>
      <c r="BE94" s="102">
        <v>0</v>
      </c>
      <c r="BF94" s="103">
        <v>1050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596</v>
      </c>
      <c r="T95" s="15">
        <v>0</v>
      </c>
      <c r="U95" s="15">
        <v>0</v>
      </c>
      <c r="V95" s="15">
        <v>0</v>
      </c>
      <c r="W95" s="15">
        <v>596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440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475</v>
      </c>
      <c r="AN95" s="98">
        <v>1071</v>
      </c>
      <c r="AO95" s="98">
        <v>1071</v>
      </c>
      <c r="AP95" s="99">
        <v>1071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21</v>
      </c>
      <c r="BB95" s="100">
        <v>21</v>
      </c>
      <c r="BC95" s="99">
        <v>0</v>
      </c>
      <c r="BD95" s="99">
        <v>0</v>
      </c>
      <c r="BE95" s="102">
        <v>0</v>
      </c>
      <c r="BF95" s="103">
        <v>1050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595</v>
      </c>
      <c r="T96" s="23">
        <v>0</v>
      </c>
      <c r="U96" s="23">
        <v>0</v>
      </c>
      <c r="V96" s="23">
        <v>0</v>
      </c>
      <c r="W96" s="23">
        <v>595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441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476</v>
      </c>
      <c r="AN96" s="105">
        <v>1071</v>
      </c>
      <c r="AO96" s="105">
        <v>1071</v>
      </c>
      <c r="AP96" s="106">
        <v>1071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21</v>
      </c>
      <c r="BB96" s="107">
        <v>21</v>
      </c>
      <c r="BC96" s="106">
        <v>0</v>
      </c>
      <c r="BD96" s="106">
        <v>0</v>
      </c>
      <c r="BE96" s="109">
        <v>0</v>
      </c>
      <c r="BF96" s="110">
        <v>1050</v>
      </c>
    </row>
    <row r="97" spans="1:58" s="181" customFormat="1" ht="15.75" thickTop="1">
      <c r="A97" s="166">
        <v>21</v>
      </c>
      <c r="B97" s="167">
        <v>85</v>
      </c>
      <c r="C97" s="168">
        <v>695</v>
      </c>
      <c r="D97" s="168">
        <v>695</v>
      </c>
      <c r="E97" s="168">
        <v>220</v>
      </c>
      <c r="F97" s="168">
        <v>220</v>
      </c>
      <c r="G97" s="168">
        <v>130</v>
      </c>
      <c r="H97" s="168">
        <v>130</v>
      </c>
      <c r="I97" s="168">
        <v>0</v>
      </c>
      <c r="J97" s="168">
        <v>0</v>
      </c>
      <c r="K97" s="168">
        <v>1045</v>
      </c>
      <c r="L97" s="168">
        <v>1045</v>
      </c>
      <c r="M97" s="168">
        <v>0</v>
      </c>
      <c r="N97" s="168">
        <v>0</v>
      </c>
      <c r="O97" s="169">
        <v>0</v>
      </c>
      <c r="P97" s="170"/>
      <c r="Q97" s="171">
        <v>21</v>
      </c>
      <c r="R97" s="172">
        <v>85</v>
      </c>
      <c r="S97" s="173">
        <v>603</v>
      </c>
      <c r="T97" s="173">
        <v>0</v>
      </c>
      <c r="U97" s="173">
        <v>0</v>
      </c>
      <c r="V97" s="173">
        <v>0</v>
      </c>
      <c r="W97" s="173">
        <v>603</v>
      </c>
      <c r="X97" s="173">
        <v>0</v>
      </c>
      <c r="Y97" s="173">
        <v>0</v>
      </c>
      <c r="Z97" s="173">
        <v>0</v>
      </c>
      <c r="AA97" s="174">
        <v>0</v>
      </c>
      <c r="AB97" s="175">
        <v>0</v>
      </c>
      <c r="AC97" s="175">
        <v>35</v>
      </c>
      <c r="AD97" s="175">
        <v>448</v>
      </c>
      <c r="AE97" s="175">
        <v>0</v>
      </c>
      <c r="AF97" s="175">
        <v>0</v>
      </c>
      <c r="AG97" s="175">
        <v>0</v>
      </c>
      <c r="AH97" s="175">
        <v>0</v>
      </c>
      <c r="AI97" s="175">
        <v>0</v>
      </c>
      <c r="AJ97" s="175">
        <v>0</v>
      </c>
      <c r="AK97" s="175">
        <v>0</v>
      </c>
      <c r="AL97" s="175">
        <v>0</v>
      </c>
      <c r="AM97" s="175">
        <v>483</v>
      </c>
      <c r="AN97" s="175">
        <v>1086</v>
      </c>
      <c r="AO97" s="175">
        <v>1086</v>
      </c>
      <c r="AP97" s="176">
        <v>1086</v>
      </c>
      <c r="AQ97" s="176">
        <v>0</v>
      </c>
      <c r="AR97" s="176">
        <v>0</v>
      </c>
      <c r="AS97" s="176">
        <v>0</v>
      </c>
      <c r="AT97" s="176">
        <v>0</v>
      </c>
      <c r="AU97" s="176">
        <v>0</v>
      </c>
      <c r="AV97" s="177">
        <v>0</v>
      </c>
      <c r="AW97" s="177">
        <v>0</v>
      </c>
      <c r="AX97" s="177">
        <v>0</v>
      </c>
      <c r="AY97" s="177">
        <v>0</v>
      </c>
      <c r="AZ97" s="177">
        <v>0</v>
      </c>
      <c r="BA97" s="178">
        <v>21</v>
      </c>
      <c r="BB97" s="177">
        <v>21</v>
      </c>
      <c r="BC97" s="176">
        <v>0</v>
      </c>
      <c r="BD97" s="176">
        <v>0</v>
      </c>
      <c r="BE97" s="179">
        <v>0</v>
      </c>
      <c r="BF97" s="180">
        <v>1065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608</v>
      </c>
      <c r="T98" s="15">
        <v>0</v>
      </c>
      <c r="U98" s="15">
        <v>0</v>
      </c>
      <c r="V98" s="15">
        <v>0</v>
      </c>
      <c r="W98" s="15">
        <v>608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453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488</v>
      </c>
      <c r="AN98" s="98">
        <v>1096</v>
      </c>
      <c r="AO98" s="98">
        <v>1096</v>
      </c>
      <c r="AP98" s="99">
        <v>1096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21</v>
      </c>
      <c r="BB98" s="100">
        <v>21</v>
      </c>
      <c r="BC98" s="99">
        <v>0</v>
      </c>
      <c r="BD98" s="99">
        <v>0</v>
      </c>
      <c r="BE98" s="102">
        <v>0</v>
      </c>
      <c r="BF98" s="103">
        <v>1075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616</v>
      </c>
      <c r="T99" s="15">
        <v>0</v>
      </c>
      <c r="U99" s="15">
        <v>0</v>
      </c>
      <c r="V99" s="15">
        <v>0</v>
      </c>
      <c r="W99" s="15">
        <v>616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460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495</v>
      </c>
      <c r="AN99" s="98">
        <v>1111</v>
      </c>
      <c r="AO99" s="98">
        <v>1111</v>
      </c>
      <c r="AP99" s="99">
        <v>1111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21</v>
      </c>
      <c r="BB99" s="100">
        <v>21</v>
      </c>
      <c r="BC99" s="99">
        <v>0</v>
      </c>
      <c r="BD99" s="99">
        <v>0</v>
      </c>
      <c r="BE99" s="102">
        <v>0</v>
      </c>
      <c r="BF99" s="103">
        <v>1090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623</v>
      </c>
      <c r="T100" s="23">
        <v>0</v>
      </c>
      <c r="U100" s="23">
        <v>0</v>
      </c>
      <c r="V100" s="23">
        <v>0</v>
      </c>
      <c r="W100" s="23">
        <v>623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468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503</v>
      </c>
      <c r="AN100" s="105">
        <v>1126</v>
      </c>
      <c r="AO100" s="105">
        <v>1126</v>
      </c>
      <c r="AP100" s="106">
        <v>1126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21</v>
      </c>
      <c r="BB100" s="107">
        <v>21</v>
      </c>
      <c r="BC100" s="106">
        <v>0</v>
      </c>
      <c r="BD100" s="106">
        <v>0</v>
      </c>
      <c r="BE100" s="109">
        <v>0</v>
      </c>
      <c r="BF100" s="110">
        <v>1105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641</v>
      </c>
      <c r="T101" s="8">
        <v>0</v>
      </c>
      <c r="U101" s="8">
        <v>0</v>
      </c>
      <c r="V101" s="8">
        <v>0</v>
      </c>
      <c r="W101" s="8">
        <v>641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486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521</v>
      </c>
      <c r="AN101" s="91">
        <v>1162</v>
      </c>
      <c r="AO101" s="91">
        <v>1162</v>
      </c>
      <c r="AP101" s="92">
        <v>1162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42</v>
      </c>
      <c r="BB101" s="93">
        <v>42</v>
      </c>
      <c r="BC101" s="92">
        <v>0</v>
      </c>
      <c r="BD101" s="92">
        <v>0</v>
      </c>
      <c r="BE101" s="95">
        <v>0</v>
      </c>
      <c r="BF101" s="96">
        <v>1120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656</v>
      </c>
      <c r="T102" s="15">
        <v>0</v>
      </c>
      <c r="U102" s="15">
        <v>0</v>
      </c>
      <c r="V102" s="15">
        <v>0</v>
      </c>
      <c r="W102" s="15">
        <v>656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501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536</v>
      </c>
      <c r="AN102" s="98">
        <v>1192</v>
      </c>
      <c r="AO102" s="98">
        <v>1192</v>
      </c>
      <c r="AP102" s="99">
        <v>1192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42</v>
      </c>
      <c r="BB102" s="100">
        <v>42</v>
      </c>
      <c r="BC102" s="99">
        <v>0</v>
      </c>
      <c r="BD102" s="99">
        <v>0</v>
      </c>
      <c r="BE102" s="102">
        <v>0</v>
      </c>
      <c r="BF102" s="103">
        <v>1150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666</v>
      </c>
      <c r="T103" s="15">
        <v>0</v>
      </c>
      <c r="U103" s="15">
        <v>0</v>
      </c>
      <c r="V103" s="15">
        <v>0</v>
      </c>
      <c r="W103" s="15">
        <v>666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511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546</v>
      </c>
      <c r="AN103" s="98">
        <v>1212</v>
      </c>
      <c r="AO103" s="98">
        <v>1212</v>
      </c>
      <c r="AP103" s="99">
        <v>1212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42</v>
      </c>
      <c r="BB103" s="100">
        <v>42</v>
      </c>
      <c r="BC103" s="99">
        <v>0</v>
      </c>
      <c r="BD103" s="99">
        <v>0</v>
      </c>
      <c r="BE103" s="102">
        <v>0</v>
      </c>
      <c r="BF103" s="103">
        <v>1170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679</v>
      </c>
      <c r="T104" s="23">
        <v>0</v>
      </c>
      <c r="U104" s="23">
        <v>0</v>
      </c>
      <c r="V104" s="23">
        <v>0</v>
      </c>
      <c r="W104" s="23">
        <v>679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523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558</v>
      </c>
      <c r="AN104" s="105">
        <v>1237</v>
      </c>
      <c r="AO104" s="105">
        <v>1237</v>
      </c>
      <c r="AP104" s="106">
        <v>1237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42</v>
      </c>
      <c r="BB104" s="107">
        <v>42</v>
      </c>
      <c r="BC104" s="106">
        <v>0</v>
      </c>
      <c r="BD104" s="106">
        <v>0</v>
      </c>
      <c r="BE104" s="109">
        <v>0</v>
      </c>
      <c r="BF104" s="110">
        <v>1195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537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572</v>
      </c>
      <c r="AN105" s="91">
        <v>1267</v>
      </c>
      <c r="AO105" s="91">
        <v>1267</v>
      </c>
      <c r="AP105" s="92">
        <v>1267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42</v>
      </c>
      <c r="BB105" s="93">
        <v>42</v>
      </c>
      <c r="BC105" s="92">
        <v>0</v>
      </c>
      <c r="BD105" s="92">
        <v>0</v>
      </c>
      <c r="BE105" s="95">
        <v>0</v>
      </c>
      <c r="BF105" s="96">
        <v>1225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540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575</v>
      </c>
      <c r="AN106" s="98">
        <v>1270</v>
      </c>
      <c r="AO106" s="98">
        <v>1270</v>
      </c>
      <c r="AP106" s="99">
        <v>1270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42</v>
      </c>
      <c r="BB106" s="100">
        <v>42</v>
      </c>
      <c r="BC106" s="99">
        <v>0</v>
      </c>
      <c r="BD106" s="99">
        <v>0</v>
      </c>
      <c r="BE106" s="102">
        <v>0</v>
      </c>
      <c r="BF106" s="103">
        <v>1228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540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575</v>
      </c>
      <c r="AN107" s="98">
        <v>1270</v>
      </c>
      <c r="AO107" s="98">
        <v>1270</v>
      </c>
      <c r="AP107" s="99">
        <v>1270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42</v>
      </c>
      <c r="BB107" s="100">
        <v>42</v>
      </c>
      <c r="BC107" s="99">
        <v>0</v>
      </c>
      <c r="BD107" s="99">
        <v>0</v>
      </c>
      <c r="BE107" s="102">
        <v>0</v>
      </c>
      <c r="BF107" s="103">
        <v>1228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575</v>
      </c>
      <c r="AN108" s="105">
        <v>1270</v>
      </c>
      <c r="AO108" s="105">
        <v>1270</v>
      </c>
      <c r="AP108" s="106">
        <v>1270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42</v>
      </c>
      <c r="BB108" s="107">
        <v>42</v>
      </c>
      <c r="BC108" s="106">
        <v>0</v>
      </c>
      <c r="BD108" s="106">
        <v>0</v>
      </c>
      <c r="BE108" s="109">
        <v>0</v>
      </c>
      <c r="BF108" s="110">
        <v>1228</v>
      </c>
    </row>
    <row r="109" spans="1:58" ht="15.75" thickTop="1">
      <c r="A109" s="235" t="s">
        <v>91</v>
      </c>
      <c r="B109" s="213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36" t="s">
        <v>91</v>
      </c>
      <c r="R109" s="237"/>
      <c r="S109" s="119">
        <f aca="true" t="shared" si="1" ref="S109:BF109">SUM(S13:S108)/4000</f>
        <v>13.666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13.666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10.4515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11.2915</v>
      </c>
      <c r="AN109" s="121">
        <f t="shared" si="1"/>
        <v>24.9575</v>
      </c>
      <c r="AO109" s="121">
        <f t="shared" si="1"/>
        <v>24.9575</v>
      </c>
      <c r="AP109" s="121">
        <f t="shared" si="1"/>
        <v>24.9575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0.682</v>
      </c>
      <c r="BB109" s="121">
        <f t="shared" si="1"/>
        <v>0.682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24.2755</v>
      </c>
    </row>
    <row r="110" spans="1:58" ht="15">
      <c r="A110" s="310" t="s">
        <v>92</v>
      </c>
      <c r="B110" s="214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311" t="s">
        <v>92</v>
      </c>
      <c r="R110" s="312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575</v>
      </c>
      <c r="AN110" s="15">
        <f t="shared" si="3"/>
        <v>1270</v>
      </c>
      <c r="AO110" s="15">
        <f t="shared" si="3"/>
        <v>1270</v>
      </c>
      <c r="AP110" s="15">
        <f t="shared" si="3"/>
        <v>1270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52</v>
      </c>
      <c r="BB110" s="15">
        <f t="shared" si="3"/>
        <v>52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1228</v>
      </c>
    </row>
    <row r="111" spans="1:58" ht="15.75" thickBot="1">
      <c r="A111" s="313" t="s">
        <v>93</v>
      </c>
      <c r="B111" s="314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40">
        <f aca="true" t="shared" si="5" ref="S111:BF111">MIN(S13:S108)</f>
        <v>431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431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375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410</v>
      </c>
      <c r="AN111" s="23">
        <f t="shared" si="5"/>
        <v>841</v>
      </c>
      <c r="AO111" s="23">
        <f t="shared" si="5"/>
        <v>841</v>
      </c>
      <c r="AP111" s="23">
        <f t="shared" si="5"/>
        <v>841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21</v>
      </c>
      <c r="BB111" s="23">
        <f t="shared" si="5"/>
        <v>21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820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02" t="s">
        <v>95</v>
      </c>
      <c r="R112" s="203"/>
      <c r="S112" s="147"/>
      <c r="T112" s="147"/>
      <c r="U112" s="147"/>
      <c r="V112" s="147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7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8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9"/>
      <c r="T113" s="149"/>
      <c r="U113" s="149"/>
      <c r="V113" s="149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9" t="s">
        <v>109</v>
      </c>
      <c r="BC113" s="192" t="s">
        <v>69</v>
      </c>
      <c r="BD113" s="214"/>
      <c r="BE113" s="214"/>
      <c r="BF113" s="193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86" t="s">
        <v>111</v>
      </c>
      <c r="R114" s="182"/>
      <c r="S114" s="159"/>
      <c r="T114" s="159"/>
      <c r="U114" s="159"/>
      <c r="V114" s="159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9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94" t="s">
        <v>121</v>
      </c>
      <c r="B116" s="195"/>
      <c r="C116" s="19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97" t="s">
        <v>122</v>
      </c>
      <c r="B117" s="198"/>
      <c r="C117" s="19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2020-04-18T06:19:43Z</dcterms:modified>
  <cp:category/>
  <cp:version/>
  <cp:contentType/>
  <cp:contentStatus/>
</cp:coreProperties>
</file>