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<sst xmlns="http://schemas.openxmlformats.org/spreadsheetml/2006/main" count="195" uniqueCount="130">
  <si>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</si>
  <si>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</si>
  <si>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</si>
  <si>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</si>
  <si>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</si>
  <si>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</si>
  <si>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</si>
  <si>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</si>
  <si>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</si>
  <si>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</si>
  <si>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</si>
  <si>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</si>
  <si>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</si>
  <si>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</si>
  <si>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</si>
  <si>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</si>
  <si>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</si>
  <si>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</si>
  <si>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</si>
  <si>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</si>
  <si>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</si>
  <si>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</si>
  <si>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</si>
  <si>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</si>
  <si>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</si>
  <si>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</si>
  <si>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</si>
  <si>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</si>
  <si>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</si>
  <si>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</si>
  <si>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</si>
  <si>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</si>
  <si>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</si>
  <si>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</si>
  <si>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</si>
  <si>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</si>
  <si>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</si>
  <si>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</si>
  <si>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</si>
  <si>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</si>
  <si>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</si>
  <si>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</si>
  <si>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</si>
  <si>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</si>
  <si>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</si>
  <si>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</si>
  <si>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</si>
  <si>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</si>
  <si>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</si>
  <si>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</si>
  <si>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</si>
  <si>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</si>
  <si>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</si>
  <si>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</si>
  <si>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</si>
  <si>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</si>
  <si>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</si>
  <si>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</si>
  <si>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</si>
  <si>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</si>
  <si>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</si>
  <si>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</si>
  <si>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</si>
  <si>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</si>
  <si>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</si>
  <si>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</si>
  <si>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</si>
  <si>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</si>
  <si>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</si>
  <si>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</si>
  <si>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</si>
  <si>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</si>
  <si>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</si>
  <si>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</si>
  <si>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</si>
  <si>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</si>
  <si>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</si>
  <si>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</si>
  <si>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</si>
  <si>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</si>
  <si>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</si>
  <si>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</si>
  <si>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</si>
  <si>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</si>
  <si>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</si>
  <si>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</si>
  <si>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</si>
  <si>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</si>
  <si>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</si>
  <si>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</si>
  <si>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</si>
  <si>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</si>
  <si>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</si>
  <si>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</si>
  <si>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</si>
  <si>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</si>
  <si>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</si>
  <si>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</si>
  <si>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</si>
  <si>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</si>
  <si>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</si>
  <si>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</si>
  <si>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</si>
  <si>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</si>
  <si>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</si>
  <si>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</si>
  <si>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</si>
  <si>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</si>
  <si>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</si>
  <si>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</si>
  <si>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</si>
  <si>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</si>
  <si>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</si>
  <si>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</si>
  <si>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</si>
  <si>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</si>
  <si>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</si>
  <si>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</si>
  <si>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</si>
  <si>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</si>
  <si>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</si>
  <si>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</si>
  <si>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</si>
  <si>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</si>
  <si>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</si>
  <si>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</si>
  <si>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</si>
  <si>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</si>
  <si>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15.02.2020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</si>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</sst>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128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15.02.2020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0.4902777777777778</v>
      </c>
      <c r="G5" s="283"/>
      <c r="H5" s="63"/>
      <c r="I5" s="55" t="s">
        <v>9</v>
      </c>
      <c r="J5" s="280">
        <v>43875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0.4902777777777778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43875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129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565</v>
      </c>
      <c r="T13" s="8">
        <v>0</v>
      </c>
      <c r="U13" s="8">
        <v>0</v>
      </c>
      <c r="V13" s="8">
        <v>0</v>
      </c>
      <c r="W13" s="8">
        <v>565</v>
      </c>
      <c r="X13" s="8">
        <v>0</v>
      </c>
      <c r="Y13" s="8">
        <v>0</v>
      </c>
      <c r="Z13" s="8">
        <v>0</v>
      </c>
      <c r="AA13" s="90">
        <v>0</v>
      </c>
      <c r="AB13" s="91">
        <v>14</v>
      </c>
      <c r="AC13" s="91">
        <v>35</v>
      </c>
      <c r="AD13" s="91">
        <v>250</v>
      </c>
      <c r="AE13" s="91">
        <v>0</v>
      </c>
      <c r="AF13" s="91">
        <v>0</v>
      </c>
      <c r="AG13" s="91">
        <v>0</v>
      </c>
      <c r="AH13" s="91">
        <v>0</v>
      </c>
      <c r="AI13" s="91">
        <v>0</v>
      </c>
      <c r="AJ13" s="91">
        <v>0</v>
      </c>
      <c r="AK13" s="91">
        <v>0</v>
      </c>
      <c r="AL13" s="91">
        <v>0</v>
      </c>
      <c r="AM13" s="91">
        <v>299</v>
      </c>
      <c r="AN13" s="91">
        <v>864</v>
      </c>
      <c r="AO13" s="91">
        <v>864</v>
      </c>
      <c r="AP13" s="92">
        <v>864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154</v>
      </c>
      <c r="BB13" s="93">
        <v>154</v>
      </c>
      <c r="BC13" s="92">
        <v>0</v>
      </c>
      <c r="BD13" s="92">
        <v>0</v>
      </c>
      <c r="BE13" s="95">
        <v>0</v>
      </c>
      <c r="BF13" s="96">
        <v>710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535</v>
      </c>
      <c r="T14" s="15">
        <v>0</v>
      </c>
      <c r="U14" s="15">
        <v>0</v>
      </c>
      <c r="V14" s="15">
        <v>0</v>
      </c>
      <c r="W14" s="15">
        <v>535</v>
      </c>
      <c r="X14" s="15">
        <v>0</v>
      </c>
      <c r="Y14" s="15">
        <v>0</v>
      </c>
      <c r="Z14" s="15">
        <v>0</v>
      </c>
      <c r="AA14" s="97">
        <v>0</v>
      </c>
      <c r="AB14" s="98">
        <v>14</v>
      </c>
      <c r="AC14" s="98">
        <v>35</v>
      </c>
      <c r="AD14" s="91">
        <v>250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8">
        <v>0</v>
      </c>
      <c r="AM14" s="97">
        <v>299</v>
      </c>
      <c r="AN14" s="98">
        <v>834</v>
      </c>
      <c r="AO14" s="98">
        <v>834</v>
      </c>
      <c r="AP14" s="99">
        <v>834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154</v>
      </c>
      <c r="BB14" s="100">
        <v>154</v>
      </c>
      <c r="BC14" s="99">
        <v>0</v>
      </c>
      <c r="BD14" s="99">
        <v>0</v>
      </c>
      <c r="BE14" s="102">
        <v>0</v>
      </c>
      <c r="BF14" s="103">
        <v>680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515</v>
      </c>
      <c r="T15" s="15">
        <v>0</v>
      </c>
      <c r="U15" s="15">
        <v>0</v>
      </c>
      <c r="V15" s="15">
        <v>0</v>
      </c>
      <c r="W15" s="15">
        <v>515</v>
      </c>
      <c r="X15" s="15">
        <v>0</v>
      </c>
      <c r="Y15" s="15">
        <v>0</v>
      </c>
      <c r="Z15" s="15">
        <v>0</v>
      </c>
      <c r="AA15" s="97">
        <v>0</v>
      </c>
      <c r="AB15" s="98">
        <v>14</v>
      </c>
      <c r="AC15" s="98">
        <v>35</v>
      </c>
      <c r="AD15" s="91">
        <v>250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8">
        <v>0</v>
      </c>
      <c r="AM15" s="97">
        <v>299</v>
      </c>
      <c r="AN15" s="98">
        <v>814</v>
      </c>
      <c r="AO15" s="98">
        <v>814</v>
      </c>
      <c r="AP15" s="99">
        <v>814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154</v>
      </c>
      <c r="BB15" s="100">
        <v>154</v>
      </c>
      <c r="BC15" s="99">
        <v>0</v>
      </c>
      <c r="BD15" s="99">
        <v>0</v>
      </c>
      <c r="BE15" s="102">
        <v>0</v>
      </c>
      <c r="BF15" s="103">
        <v>660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500</v>
      </c>
      <c r="T16" s="23">
        <v>0</v>
      </c>
      <c r="U16" s="23">
        <v>0</v>
      </c>
      <c r="V16" s="23">
        <v>0</v>
      </c>
      <c r="W16" s="23">
        <v>500</v>
      </c>
      <c r="X16" s="23">
        <v>0</v>
      </c>
      <c r="Y16" s="23">
        <v>0</v>
      </c>
      <c r="Z16" s="23">
        <v>0</v>
      </c>
      <c r="AA16" s="104">
        <v>0</v>
      </c>
      <c r="AB16" s="105">
        <v>14</v>
      </c>
      <c r="AC16" s="105">
        <v>35</v>
      </c>
      <c r="AD16" s="105">
        <v>250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299</v>
      </c>
      <c r="AN16" s="105">
        <v>799</v>
      </c>
      <c r="AO16" s="105">
        <v>799</v>
      </c>
      <c r="AP16" s="106">
        <v>799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154</v>
      </c>
      <c r="BB16" s="107">
        <v>154</v>
      </c>
      <c r="BC16" s="106">
        <v>0</v>
      </c>
      <c r="BD16" s="106">
        <v>0</v>
      </c>
      <c r="BE16" s="109">
        <v>0</v>
      </c>
      <c r="BF16" s="110">
        <v>645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490</v>
      </c>
      <c r="T17" s="8">
        <v>0</v>
      </c>
      <c r="U17" s="8">
        <v>0</v>
      </c>
      <c r="V17" s="8">
        <v>0</v>
      </c>
      <c r="W17" s="8">
        <v>490</v>
      </c>
      <c r="X17" s="8">
        <v>0</v>
      </c>
      <c r="Y17" s="8">
        <v>0</v>
      </c>
      <c r="Z17" s="8">
        <v>0</v>
      </c>
      <c r="AA17" s="90">
        <v>0</v>
      </c>
      <c r="AB17" s="91">
        <v>14</v>
      </c>
      <c r="AC17" s="91">
        <v>35</v>
      </c>
      <c r="AD17" s="91">
        <v>250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299</v>
      </c>
      <c r="AN17" s="91">
        <v>789</v>
      </c>
      <c r="AO17" s="91">
        <v>789</v>
      </c>
      <c r="AP17" s="92">
        <v>789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154</v>
      </c>
      <c r="BB17" s="93">
        <v>154</v>
      </c>
      <c r="BC17" s="92">
        <v>0</v>
      </c>
      <c r="BD17" s="92">
        <v>0</v>
      </c>
      <c r="BE17" s="95">
        <v>0</v>
      </c>
      <c r="BF17" s="96">
        <v>635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480</v>
      </c>
      <c r="T18" s="15">
        <v>0</v>
      </c>
      <c r="U18" s="15">
        <v>0</v>
      </c>
      <c r="V18" s="15">
        <v>0</v>
      </c>
      <c r="W18" s="15">
        <v>480</v>
      </c>
      <c r="X18" s="15">
        <v>0</v>
      </c>
      <c r="Y18" s="15">
        <v>0</v>
      </c>
      <c r="Z18" s="15">
        <v>0</v>
      </c>
      <c r="AA18" s="97">
        <v>0</v>
      </c>
      <c r="AB18" s="98">
        <v>14</v>
      </c>
      <c r="AC18" s="98">
        <v>35</v>
      </c>
      <c r="AD18" s="98">
        <v>250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299</v>
      </c>
      <c r="AN18" s="98">
        <v>779</v>
      </c>
      <c r="AO18" s="98">
        <v>779</v>
      </c>
      <c r="AP18" s="99">
        <v>779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154</v>
      </c>
      <c r="BB18" s="100">
        <v>154</v>
      </c>
      <c r="BC18" s="99">
        <v>0</v>
      </c>
      <c r="BD18" s="99">
        <v>0</v>
      </c>
      <c r="BE18" s="102">
        <v>0</v>
      </c>
      <c r="BF18" s="103">
        <v>625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460</v>
      </c>
      <c r="T19" s="15">
        <v>0</v>
      </c>
      <c r="U19" s="15">
        <v>0</v>
      </c>
      <c r="V19" s="15">
        <v>0</v>
      </c>
      <c r="W19" s="15">
        <v>460</v>
      </c>
      <c r="X19" s="15">
        <v>0</v>
      </c>
      <c r="Y19" s="15">
        <v>0</v>
      </c>
      <c r="Z19" s="15">
        <v>0</v>
      </c>
      <c r="AA19" s="97">
        <v>0</v>
      </c>
      <c r="AB19" s="98">
        <v>14</v>
      </c>
      <c r="AC19" s="98">
        <v>35</v>
      </c>
      <c r="AD19" s="98">
        <v>250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299</v>
      </c>
      <c r="AN19" s="98">
        <v>759</v>
      </c>
      <c r="AO19" s="98">
        <v>759</v>
      </c>
      <c r="AP19" s="99">
        <v>759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154</v>
      </c>
      <c r="BB19" s="100">
        <v>154</v>
      </c>
      <c r="BC19" s="99">
        <v>0</v>
      </c>
      <c r="BD19" s="99">
        <v>0</v>
      </c>
      <c r="BE19" s="102">
        <v>0</v>
      </c>
      <c r="BF19" s="103">
        <v>605</v>
      </c>
    </row>
    <row r="20" spans="1:58" ht="15.75" thickBot="1">
      <c r="A20" s="17"/>
      <c r="B20" s="24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450</v>
      </c>
      <c r="T20" s="23">
        <v>0</v>
      </c>
      <c r="U20" s="23">
        <v>0</v>
      </c>
      <c r="V20" s="23">
        <v>0</v>
      </c>
      <c r="W20" s="23">
        <v>450</v>
      </c>
      <c r="X20" s="23">
        <v>0</v>
      </c>
      <c r="Y20" s="23">
        <v>0</v>
      </c>
      <c r="Z20" s="23">
        <v>0</v>
      </c>
      <c r="AA20" s="104">
        <v>0</v>
      </c>
      <c r="AB20" s="105">
        <v>14</v>
      </c>
      <c r="AC20" s="105">
        <v>35</v>
      </c>
      <c r="AD20" s="105">
        <v>250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299</v>
      </c>
      <c r="AN20" s="105">
        <v>749</v>
      </c>
      <c r="AO20" s="105">
        <v>749</v>
      </c>
      <c r="AP20" s="106">
        <v>749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154</v>
      </c>
      <c r="BB20" s="107">
        <v>154</v>
      </c>
      <c r="BC20" s="106">
        <v>0</v>
      </c>
      <c r="BD20" s="106">
        <v>0</v>
      </c>
      <c r="BE20" s="109">
        <v>0</v>
      </c>
      <c r="BF20" s="110">
        <v>595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445</v>
      </c>
      <c r="T21" s="8">
        <v>0</v>
      </c>
      <c r="U21" s="8">
        <v>0</v>
      </c>
      <c r="V21" s="8">
        <v>0</v>
      </c>
      <c r="W21" s="8">
        <v>445</v>
      </c>
      <c r="X21" s="8">
        <v>0</v>
      </c>
      <c r="Y21" s="8">
        <v>0</v>
      </c>
      <c r="Z21" s="8">
        <v>0</v>
      </c>
      <c r="AA21" s="90">
        <v>0</v>
      </c>
      <c r="AB21" s="91">
        <v>14</v>
      </c>
      <c r="AC21" s="91">
        <v>35</v>
      </c>
      <c r="AD21" s="91">
        <v>250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299</v>
      </c>
      <c r="AN21" s="91">
        <v>744</v>
      </c>
      <c r="AO21" s="91">
        <v>744</v>
      </c>
      <c r="AP21" s="92">
        <v>744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154</v>
      </c>
      <c r="BB21" s="93">
        <v>154</v>
      </c>
      <c r="BC21" s="92">
        <v>0</v>
      </c>
      <c r="BD21" s="92">
        <v>0</v>
      </c>
      <c r="BE21" s="95">
        <v>0</v>
      </c>
      <c r="BF21" s="96">
        <v>590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440</v>
      </c>
      <c r="T22" s="15">
        <v>0</v>
      </c>
      <c r="U22" s="15">
        <v>0</v>
      </c>
      <c r="V22" s="15">
        <v>0</v>
      </c>
      <c r="W22" s="15">
        <v>440</v>
      </c>
      <c r="X22" s="15">
        <v>0</v>
      </c>
      <c r="Y22" s="15">
        <v>0</v>
      </c>
      <c r="Z22" s="15">
        <v>0</v>
      </c>
      <c r="AA22" s="97">
        <v>0</v>
      </c>
      <c r="AB22" s="98">
        <v>14</v>
      </c>
      <c r="AC22" s="98">
        <v>35</v>
      </c>
      <c r="AD22" s="98">
        <v>250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299</v>
      </c>
      <c r="AN22" s="98">
        <v>739</v>
      </c>
      <c r="AO22" s="98">
        <v>739</v>
      </c>
      <c r="AP22" s="99">
        <v>739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154</v>
      </c>
      <c r="BB22" s="100">
        <v>154</v>
      </c>
      <c r="BC22" s="99">
        <v>0</v>
      </c>
      <c r="BD22" s="99">
        <v>0</v>
      </c>
      <c r="BE22" s="102">
        <v>0</v>
      </c>
      <c r="BF22" s="103">
        <v>585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435</v>
      </c>
      <c r="T23" s="15">
        <v>0</v>
      </c>
      <c r="U23" s="15">
        <v>0</v>
      </c>
      <c r="V23" s="15">
        <v>0</v>
      </c>
      <c r="W23" s="15">
        <v>435</v>
      </c>
      <c r="X23" s="15">
        <v>0</v>
      </c>
      <c r="Y23" s="15">
        <v>0</v>
      </c>
      <c r="Z23" s="15">
        <v>0</v>
      </c>
      <c r="AA23" s="97">
        <v>0</v>
      </c>
      <c r="AB23" s="98">
        <v>14</v>
      </c>
      <c r="AC23" s="98">
        <v>35</v>
      </c>
      <c r="AD23" s="98">
        <v>250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299</v>
      </c>
      <c r="AN23" s="98">
        <v>734</v>
      </c>
      <c r="AO23" s="98">
        <v>734</v>
      </c>
      <c r="AP23" s="99">
        <v>734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154</v>
      </c>
      <c r="BB23" s="100">
        <v>154</v>
      </c>
      <c r="BC23" s="99">
        <v>0</v>
      </c>
      <c r="BD23" s="99">
        <v>0</v>
      </c>
      <c r="BE23" s="102">
        <v>0</v>
      </c>
      <c r="BF23" s="103">
        <v>580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430</v>
      </c>
      <c r="T24" s="23">
        <v>0</v>
      </c>
      <c r="U24" s="23">
        <v>0</v>
      </c>
      <c r="V24" s="23">
        <v>0</v>
      </c>
      <c r="W24" s="23">
        <v>430</v>
      </c>
      <c r="X24" s="23">
        <v>0</v>
      </c>
      <c r="Y24" s="23">
        <v>0</v>
      </c>
      <c r="Z24" s="23">
        <v>0</v>
      </c>
      <c r="AA24" s="104">
        <v>0</v>
      </c>
      <c r="AB24" s="105">
        <v>14</v>
      </c>
      <c r="AC24" s="105">
        <v>35</v>
      </c>
      <c r="AD24" s="105">
        <v>250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299</v>
      </c>
      <c r="AN24" s="105">
        <v>729</v>
      </c>
      <c r="AO24" s="105">
        <v>729</v>
      </c>
      <c r="AP24" s="106">
        <v>729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154</v>
      </c>
      <c r="BB24" s="107">
        <v>154</v>
      </c>
      <c r="BC24" s="106">
        <v>0</v>
      </c>
      <c r="BD24" s="106">
        <v>0</v>
      </c>
      <c r="BE24" s="109">
        <v>0</v>
      </c>
      <c r="BF24" s="110">
        <v>575</v>
      </c>
    </row>
    <row r="25" spans="1:58" ht="15.75" thickTop="1">
      <c r="A25" s="1">
        <v>3</v>
      </c>
      <c r="B25" s="25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425</v>
      </c>
      <c r="T25" s="8">
        <v>0</v>
      </c>
      <c r="U25" s="8">
        <v>0</v>
      </c>
      <c r="V25" s="8">
        <v>0</v>
      </c>
      <c r="W25" s="8">
        <v>425</v>
      </c>
      <c r="X25" s="8">
        <v>0</v>
      </c>
      <c r="Y25" s="8">
        <v>0</v>
      </c>
      <c r="Z25" s="8">
        <v>0</v>
      </c>
      <c r="AA25" s="90">
        <v>0</v>
      </c>
      <c r="AB25" s="91">
        <v>14</v>
      </c>
      <c r="AC25" s="91">
        <v>35</v>
      </c>
      <c r="AD25" s="91">
        <v>250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299</v>
      </c>
      <c r="AN25" s="91">
        <v>724</v>
      </c>
      <c r="AO25" s="91">
        <v>724</v>
      </c>
      <c r="AP25" s="92">
        <v>724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154</v>
      </c>
      <c r="BB25" s="93">
        <v>154</v>
      </c>
      <c r="BC25" s="92">
        <v>0</v>
      </c>
      <c r="BD25" s="92">
        <v>0</v>
      </c>
      <c r="BE25" s="95">
        <v>0</v>
      </c>
      <c r="BF25" s="96">
        <v>570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425</v>
      </c>
      <c r="T26" s="15">
        <v>0</v>
      </c>
      <c r="U26" s="15">
        <v>0</v>
      </c>
      <c r="V26" s="15">
        <v>0</v>
      </c>
      <c r="W26" s="15">
        <v>425</v>
      </c>
      <c r="X26" s="15">
        <v>0</v>
      </c>
      <c r="Y26" s="15">
        <v>0</v>
      </c>
      <c r="Z26" s="15">
        <v>0</v>
      </c>
      <c r="AA26" s="97">
        <v>0</v>
      </c>
      <c r="AB26" s="98">
        <v>14</v>
      </c>
      <c r="AC26" s="98">
        <v>35</v>
      </c>
      <c r="AD26" s="98">
        <v>250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299</v>
      </c>
      <c r="AN26" s="98">
        <v>724</v>
      </c>
      <c r="AO26" s="98">
        <v>724</v>
      </c>
      <c r="AP26" s="99">
        <v>724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154</v>
      </c>
      <c r="BB26" s="100">
        <v>154</v>
      </c>
      <c r="BC26" s="99">
        <v>0</v>
      </c>
      <c r="BD26" s="99">
        <v>0</v>
      </c>
      <c r="BE26" s="102">
        <v>0</v>
      </c>
      <c r="BF26" s="103">
        <v>570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425</v>
      </c>
      <c r="T27" s="15">
        <v>0</v>
      </c>
      <c r="U27" s="15">
        <v>0</v>
      </c>
      <c r="V27" s="15">
        <v>0</v>
      </c>
      <c r="W27" s="15">
        <v>425</v>
      </c>
      <c r="X27" s="15">
        <v>0</v>
      </c>
      <c r="Y27" s="15">
        <v>0</v>
      </c>
      <c r="Z27" s="15">
        <v>0</v>
      </c>
      <c r="AA27" s="97">
        <v>0</v>
      </c>
      <c r="AB27" s="98">
        <v>14</v>
      </c>
      <c r="AC27" s="98">
        <v>35</v>
      </c>
      <c r="AD27" s="98">
        <v>250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299</v>
      </c>
      <c r="AN27" s="98">
        <v>724</v>
      </c>
      <c r="AO27" s="98">
        <v>724</v>
      </c>
      <c r="AP27" s="99">
        <v>724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154</v>
      </c>
      <c r="BB27" s="100">
        <v>154</v>
      </c>
      <c r="BC27" s="99">
        <v>0</v>
      </c>
      <c r="BD27" s="99">
        <v>0</v>
      </c>
      <c r="BE27" s="102">
        <v>0</v>
      </c>
      <c r="BF27" s="103">
        <v>570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425</v>
      </c>
      <c r="T28" s="23">
        <v>0</v>
      </c>
      <c r="U28" s="23">
        <v>0</v>
      </c>
      <c r="V28" s="23">
        <v>0</v>
      </c>
      <c r="W28" s="23">
        <v>425</v>
      </c>
      <c r="X28" s="23">
        <v>0</v>
      </c>
      <c r="Y28" s="23">
        <v>0</v>
      </c>
      <c r="Z28" s="23">
        <v>0</v>
      </c>
      <c r="AA28" s="104">
        <v>0</v>
      </c>
      <c r="AB28" s="105">
        <v>14</v>
      </c>
      <c r="AC28" s="105">
        <v>35</v>
      </c>
      <c r="AD28" s="105">
        <v>250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299</v>
      </c>
      <c r="AN28" s="105">
        <v>724</v>
      </c>
      <c r="AO28" s="105">
        <v>724</v>
      </c>
      <c r="AP28" s="106">
        <v>724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154</v>
      </c>
      <c r="BB28" s="107">
        <v>154</v>
      </c>
      <c r="BC28" s="106">
        <v>0</v>
      </c>
      <c r="BD28" s="106">
        <v>0</v>
      </c>
      <c r="BE28" s="109">
        <v>0</v>
      </c>
      <c r="BF28" s="110">
        <v>570</v>
      </c>
    </row>
    <row r="29" spans="1:58" ht="15.75" thickTop="1">
      <c r="A29" s="1">
        <v>4</v>
      </c>
      <c r="B29" s="25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435</v>
      </c>
      <c r="T29" s="8">
        <v>0</v>
      </c>
      <c r="U29" s="8">
        <v>0</v>
      </c>
      <c r="V29" s="8">
        <v>0</v>
      </c>
      <c r="W29" s="8">
        <v>435</v>
      </c>
      <c r="X29" s="8">
        <v>0</v>
      </c>
      <c r="Y29" s="8">
        <v>0</v>
      </c>
      <c r="Z29" s="8">
        <v>0</v>
      </c>
      <c r="AA29" s="90">
        <v>0</v>
      </c>
      <c r="AB29" s="91">
        <v>14</v>
      </c>
      <c r="AC29" s="91">
        <v>35</v>
      </c>
      <c r="AD29" s="91">
        <v>250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299</v>
      </c>
      <c r="AN29" s="91">
        <v>734</v>
      </c>
      <c r="AO29" s="91">
        <v>734</v>
      </c>
      <c r="AP29" s="92">
        <v>734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154</v>
      </c>
      <c r="BB29" s="93">
        <v>154</v>
      </c>
      <c r="BC29" s="92">
        <v>0</v>
      </c>
      <c r="BD29" s="92">
        <v>0</v>
      </c>
      <c r="BE29" s="95">
        <v>0</v>
      </c>
      <c r="BF29" s="96">
        <v>580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440</v>
      </c>
      <c r="T30" s="15">
        <v>0</v>
      </c>
      <c r="U30" s="15">
        <v>0</v>
      </c>
      <c r="V30" s="15">
        <v>0</v>
      </c>
      <c r="W30" s="15">
        <v>440</v>
      </c>
      <c r="X30" s="15">
        <v>0</v>
      </c>
      <c r="Y30" s="15">
        <v>0</v>
      </c>
      <c r="Z30" s="15">
        <v>0</v>
      </c>
      <c r="AA30" s="97">
        <v>0</v>
      </c>
      <c r="AB30" s="98">
        <v>14</v>
      </c>
      <c r="AC30" s="98">
        <v>35</v>
      </c>
      <c r="AD30" s="98">
        <v>250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299</v>
      </c>
      <c r="AN30" s="98">
        <v>739</v>
      </c>
      <c r="AO30" s="98">
        <v>739</v>
      </c>
      <c r="AP30" s="99">
        <v>739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154</v>
      </c>
      <c r="BB30" s="100">
        <v>154</v>
      </c>
      <c r="BC30" s="99">
        <v>0</v>
      </c>
      <c r="BD30" s="99">
        <v>0</v>
      </c>
      <c r="BE30" s="102">
        <v>0</v>
      </c>
      <c r="BF30" s="103">
        <v>585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445</v>
      </c>
      <c r="T31" s="15">
        <v>0</v>
      </c>
      <c r="U31" s="15">
        <v>0</v>
      </c>
      <c r="V31" s="15">
        <v>0</v>
      </c>
      <c r="W31" s="15">
        <v>445</v>
      </c>
      <c r="X31" s="15">
        <v>0</v>
      </c>
      <c r="Y31" s="15">
        <v>0</v>
      </c>
      <c r="Z31" s="15">
        <v>0</v>
      </c>
      <c r="AA31" s="97">
        <v>0</v>
      </c>
      <c r="AB31" s="98">
        <v>14</v>
      </c>
      <c r="AC31" s="98">
        <v>35</v>
      </c>
      <c r="AD31" s="98">
        <v>250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299</v>
      </c>
      <c r="AN31" s="98">
        <v>744</v>
      </c>
      <c r="AO31" s="98">
        <v>744</v>
      </c>
      <c r="AP31" s="99">
        <v>744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154</v>
      </c>
      <c r="BB31" s="100">
        <v>154</v>
      </c>
      <c r="BC31" s="99">
        <v>0</v>
      </c>
      <c r="BD31" s="99">
        <v>0</v>
      </c>
      <c r="BE31" s="102">
        <v>0</v>
      </c>
      <c r="BF31" s="103">
        <v>590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445</v>
      </c>
      <c r="T32" s="23">
        <v>0</v>
      </c>
      <c r="U32" s="23">
        <v>0</v>
      </c>
      <c r="V32" s="23">
        <v>0</v>
      </c>
      <c r="W32" s="23">
        <v>445</v>
      </c>
      <c r="X32" s="23">
        <v>0</v>
      </c>
      <c r="Y32" s="23">
        <v>0</v>
      </c>
      <c r="Z32" s="23">
        <v>0</v>
      </c>
      <c r="AA32" s="104">
        <v>0</v>
      </c>
      <c r="AB32" s="105">
        <v>14</v>
      </c>
      <c r="AC32" s="105">
        <v>35</v>
      </c>
      <c r="AD32" s="105">
        <v>250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299</v>
      </c>
      <c r="AN32" s="105">
        <v>744</v>
      </c>
      <c r="AO32" s="105">
        <v>744</v>
      </c>
      <c r="AP32" s="106">
        <v>744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154</v>
      </c>
      <c r="BB32" s="107">
        <v>154</v>
      </c>
      <c r="BC32" s="106">
        <v>0</v>
      </c>
      <c r="BD32" s="106">
        <v>0</v>
      </c>
      <c r="BE32" s="109">
        <v>0</v>
      </c>
      <c r="BF32" s="110">
        <v>590</v>
      </c>
    </row>
    <row r="33" spans="1:58" ht="15.75" thickTop="1">
      <c r="A33" s="1">
        <v>5</v>
      </c>
      <c r="B33" s="25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460</v>
      </c>
      <c r="T33" s="8">
        <v>0</v>
      </c>
      <c r="U33" s="8">
        <v>0</v>
      </c>
      <c r="V33" s="8">
        <v>0</v>
      </c>
      <c r="W33" s="8">
        <v>460</v>
      </c>
      <c r="X33" s="8">
        <v>0</v>
      </c>
      <c r="Y33" s="8">
        <v>0</v>
      </c>
      <c r="Z33" s="8">
        <v>0</v>
      </c>
      <c r="AA33" s="90">
        <v>0</v>
      </c>
      <c r="AB33" s="91">
        <v>14</v>
      </c>
      <c r="AC33" s="91">
        <v>35</v>
      </c>
      <c r="AD33" s="91">
        <v>250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299</v>
      </c>
      <c r="AN33" s="91">
        <v>759</v>
      </c>
      <c r="AO33" s="91">
        <v>759</v>
      </c>
      <c r="AP33" s="92">
        <v>759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164</v>
      </c>
      <c r="BB33" s="93">
        <v>164</v>
      </c>
      <c r="BC33" s="92">
        <v>0</v>
      </c>
      <c r="BD33" s="92">
        <v>0</v>
      </c>
      <c r="BE33" s="95">
        <v>0</v>
      </c>
      <c r="BF33" s="96">
        <v>595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465</v>
      </c>
      <c r="T34" s="15">
        <v>0</v>
      </c>
      <c r="U34" s="15">
        <v>0</v>
      </c>
      <c r="V34" s="15">
        <v>0</v>
      </c>
      <c r="W34" s="15">
        <v>465</v>
      </c>
      <c r="X34" s="15">
        <v>0</v>
      </c>
      <c r="Y34" s="15">
        <v>0</v>
      </c>
      <c r="Z34" s="15">
        <v>0</v>
      </c>
      <c r="AA34" s="97">
        <v>0</v>
      </c>
      <c r="AB34" s="98">
        <v>14</v>
      </c>
      <c r="AC34" s="98">
        <v>35</v>
      </c>
      <c r="AD34" s="98">
        <v>250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299</v>
      </c>
      <c r="AN34" s="98">
        <v>764</v>
      </c>
      <c r="AO34" s="98">
        <v>764</v>
      </c>
      <c r="AP34" s="99">
        <v>764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164</v>
      </c>
      <c r="BB34" s="100">
        <v>164</v>
      </c>
      <c r="BC34" s="99">
        <v>0</v>
      </c>
      <c r="BD34" s="99">
        <v>0</v>
      </c>
      <c r="BE34" s="102">
        <v>0</v>
      </c>
      <c r="BF34" s="103">
        <v>600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460</v>
      </c>
      <c r="T35" s="15">
        <v>0</v>
      </c>
      <c r="U35" s="15">
        <v>0</v>
      </c>
      <c r="V35" s="15">
        <v>0</v>
      </c>
      <c r="W35" s="15">
        <v>460</v>
      </c>
      <c r="X35" s="15">
        <v>0</v>
      </c>
      <c r="Y35" s="15">
        <v>0</v>
      </c>
      <c r="Z35" s="15">
        <v>0</v>
      </c>
      <c r="AA35" s="97">
        <v>0</v>
      </c>
      <c r="AB35" s="98">
        <v>14</v>
      </c>
      <c r="AC35" s="98">
        <v>35</v>
      </c>
      <c r="AD35" s="98">
        <v>250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299</v>
      </c>
      <c r="AN35" s="98">
        <v>759</v>
      </c>
      <c r="AO35" s="98">
        <v>759</v>
      </c>
      <c r="AP35" s="99">
        <v>759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164</v>
      </c>
      <c r="BB35" s="100">
        <v>164</v>
      </c>
      <c r="BC35" s="99">
        <v>0</v>
      </c>
      <c r="BD35" s="99">
        <v>0</v>
      </c>
      <c r="BE35" s="102">
        <v>0</v>
      </c>
      <c r="BF35" s="103">
        <v>595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465</v>
      </c>
      <c r="T36" s="23">
        <v>0</v>
      </c>
      <c r="U36" s="23">
        <v>0</v>
      </c>
      <c r="V36" s="23">
        <v>0</v>
      </c>
      <c r="W36" s="23">
        <v>465</v>
      </c>
      <c r="X36" s="23">
        <v>0</v>
      </c>
      <c r="Y36" s="23">
        <v>0</v>
      </c>
      <c r="Z36" s="23">
        <v>0</v>
      </c>
      <c r="AA36" s="104">
        <v>0</v>
      </c>
      <c r="AB36" s="105">
        <v>14</v>
      </c>
      <c r="AC36" s="105">
        <v>35</v>
      </c>
      <c r="AD36" s="105">
        <v>250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299</v>
      </c>
      <c r="AN36" s="105">
        <v>764</v>
      </c>
      <c r="AO36" s="105">
        <v>764</v>
      </c>
      <c r="AP36" s="106">
        <v>764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164</v>
      </c>
      <c r="BB36" s="107">
        <v>164</v>
      </c>
      <c r="BC36" s="106">
        <v>0</v>
      </c>
      <c r="BD36" s="106">
        <v>0</v>
      </c>
      <c r="BE36" s="109">
        <v>0</v>
      </c>
      <c r="BF36" s="110">
        <v>600</v>
      </c>
    </row>
    <row r="37" spans="1:58" ht="15.75" thickTop="1">
      <c r="A37" s="1">
        <v>6</v>
      </c>
      <c r="B37" s="25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470</v>
      </c>
      <c r="T37" s="8">
        <v>0</v>
      </c>
      <c r="U37" s="8">
        <v>0</v>
      </c>
      <c r="V37" s="8">
        <v>0</v>
      </c>
      <c r="W37" s="8">
        <v>470</v>
      </c>
      <c r="X37" s="8">
        <v>0</v>
      </c>
      <c r="Y37" s="8">
        <v>0</v>
      </c>
      <c r="Z37" s="8">
        <v>0</v>
      </c>
      <c r="AA37" s="90">
        <v>0</v>
      </c>
      <c r="AB37" s="91">
        <v>14</v>
      </c>
      <c r="AC37" s="91">
        <v>35</v>
      </c>
      <c r="AD37" s="91">
        <v>250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299</v>
      </c>
      <c r="AN37" s="91">
        <v>769</v>
      </c>
      <c r="AO37" s="91">
        <v>769</v>
      </c>
      <c r="AP37" s="92">
        <v>769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134</v>
      </c>
      <c r="BB37" s="93">
        <v>134</v>
      </c>
      <c r="BC37" s="92">
        <v>0</v>
      </c>
      <c r="BD37" s="92">
        <v>0</v>
      </c>
      <c r="BE37" s="95">
        <v>0</v>
      </c>
      <c r="BF37" s="96">
        <v>635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525</v>
      </c>
      <c r="T38" s="15">
        <v>0</v>
      </c>
      <c r="U38" s="15">
        <v>0</v>
      </c>
      <c r="V38" s="15">
        <v>0</v>
      </c>
      <c r="W38" s="15">
        <v>525</v>
      </c>
      <c r="X38" s="15">
        <v>0</v>
      </c>
      <c r="Y38" s="15">
        <v>0</v>
      </c>
      <c r="Z38" s="15">
        <v>0</v>
      </c>
      <c r="AA38" s="97">
        <v>0</v>
      </c>
      <c r="AB38" s="98">
        <v>14</v>
      </c>
      <c r="AC38" s="98">
        <v>35</v>
      </c>
      <c r="AD38" s="98">
        <v>250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299</v>
      </c>
      <c r="AN38" s="98">
        <v>824</v>
      </c>
      <c r="AO38" s="98">
        <v>824</v>
      </c>
      <c r="AP38" s="99">
        <v>824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134</v>
      </c>
      <c r="BB38" s="100">
        <v>134</v>
      </c>
      <c r="BC38" s="99">
        <v>0</v>
      </c>
      <c r="BD38" s="99">
        <v>0</v>
      </c>
      <c r="BE38" s="102">
        <v>0</v>
      </c>
      <c r="BF38" s="103">
        <v>690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580</v>
      </c>
      <c r="T39" s="15">
        <v>0</v>
      </c>
      <c r="U39" s="15">
        <v>0</v>
      </c>
      <c r="V39" s="15">
        <v>0</v>
      </c>
      <c r="W39" s="15">
        <v>580</v>
      </c>
      <c r="X39" s="15">
        <v>0</v>
      </c>
      <c r="Y39" s="15">
        <v>0</v>
      </c>
      <c r="Z39" s="15">
        <v>0</v>
      </c>
      <c r="AA39" s="97">
        <v>0</v>
      </c>
      <c r="AB39" s="98">
        <v>14</v>
      </c>
      <c r="AC39" s="98">
        <v>35</v>
      </c>
      <c r="AD39" s="98">
        <v>250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299</v>
      </c>
      <c r="AN39" s="98">
        <v>879</v>
      </c>
      <c r="AO39" s="98">
        <v>879</v>
      </c>
      <c r="AP39" s="99">
        <v>879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134</v>
      </c>
      <c r="BB39" s="100">
        <v>134</v>
      </c>
      <c r="BC39" s="99">
        <v>0</v>
      </c>
      <c r="BD39" s="99">
        <v>0</v>
      </c>
      <c r="BE39" s="102">
        <v>0</v>
      </c>
      <c r="BF39" s="103">
        <v>745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625</v>
      </c>
      <c r="T40" s="23">
        <v>0</v>
      </c>
      <c r="U40" s="23">
        <v>0</v>
      </c>
      <c r="V40" s="23">
        <v>0</v>
      </c>
      <c r="W40" s="23">
        <v>625</v>
      </c>
      <c r="X40" s="23">
        <v>0</v>
      </c>
      <c r="Y40" s="23">
        <v>0</v>
      </c>
      <c r="Z40" s="23">
        <v>0</v>
      </c>
      <c r="AA40" s="104">
        <v>0</v>
      </c>
      <c r="AB40" s="105">
        <v>14</v>
      </c>
      <c r="AC40" s="105">
        <v>35</v>
      </c>
      <c r="AD40" s="163">
        <v>250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299</v>
      </c>
      <c r="AN40" s="105">
        <v>924</v>
      </c>
      <c r="AO40" s="105">
        <v>924</v>
      </c>
      <c r="AP40" s="106">
        <v>924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134</v>
      </c>
      <c r="BB40" s="107">
        <v>134</v>
      </c>
      <c r="BC40" s="106">
        <v>0</v>
      </c>
      <c r="BD40" s="106">
        <v>0</v>
      </c>
      <c r="BE40" s="109">
        <v>0</v>
      </c>
      <c r="BF40" s="110">
        <v>790</v>
      </c>
    </row>
    <row r="41" spans="1:58" ht="15.75" thickTop="1">
      <c r="A41" s="1">
        <v>7</v>
      </c>
      <c r="B41" s="25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660</v>
      </c>
      <c r="T41" s="8">
        <v>0</v>
      </c>
      <c r="U41" s="8">
        <v>0</v>
      </c>
      <c r="V41" s="8">
        <v>0</v>
      </c>
      <c r="W41" s="8">
        <v>660</v>
      </c>
      <c r="X41" s="8">
        <v>0</v>
      </c>
      <c r="Y41" s="8">
        <v>0</v>
      </c>
      <c r="Z41" s="8">
        <v>0</v>
      </c>
      <c r="AA41" s="90">
        <v>0</v>
      </c>
      <c r="AB41" s="91">
        <v>14</v>
      </c>
      <c r="AC41" s="91">
        <v>35</v>
      </c>
      <c r="AD41" s="91">
        <v>250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299</v>
      </c>
      <c r="AN41" s="91">
        <v>959</v>
      </c>
      <c r="AO41" s="91">
        <v>959</v>
      </c>
      <c r="AP41" s="92">
        <v>959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134</v>
      </c>
      <c r="BB41" s="93">
        <v>134</v>
      </c>
      <c r="BC41" s="92">
        <v>0</v>
      </c>
      <c r="BD41" s="92">
        <v>0</v>
      </c>
      <c r="BE41" s="95">
        <v>0</v>
      </c>
      <c r="BF41" s="96">
        <v>825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680</v>
      </c>
      <c r="T42" s="15">
        <v>0</v>
      </c>
      <c r="U42" s="15">
        <v>0</v>
      </c>
      <c r="V42" s="15">
        <v>0</v>
      </c>
      <c r="W42" s="15">
        <v>680</v>
      </c>
      <c r="X42" s="15">
        <v>0</v>
      </c>
      <c r="Y42" s="15">
        <v>0</v>
      </c>
      <c r="Z42" s="15">
        <v>0</v>
      </c>
      <c r="AA42" s="97">
        <v>0</v>
      </c>
      <c r="AB42" s="98">
        <v>14</v>
      </c>
      <c r="AC42" s="98">
        <v>35</v>
      </c>
      <c r="AD42" s="98">
        <v>265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314</v>
      </c>
      <c r="AN42" s="98">
        <v>994</v>
      </c>
      <c r="AO42" s="98">
        <v>994</v>
      </c>
      <c r="AP42" s="99">
        <v>994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134</v>
      </c>
      <c r="BB42" s="100">
        <v>134</v>
      </c>
      <c r="BC42" s="99">
        <v>0</v>
      </c>
      <c r="BD42" s="99">
        <v>0</v>
      </c>
      <c r="BE42" s="102">
        <v>0</v>
      </c>
      <c r="BF42" s="103">
        <v>860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7">
        <v>0</v>
      </c>
      <c r="AB43" s="98">
        <v>14</v>
      </c>
      <c r="AC43" s="98">
        <v>35</v>
      </c>
      <c r="AD43" s="98">
        <v>290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339</v>
      </c>
      <c r="AN43" s="98">
        <v>1034</v>
      </c>
      <c r="AO43" s="98">
        <v>1034</v>
      </c>
      <c r="AP43" s="99">
        <v>1034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134</v>
      </c>
      <c r="BB43" s="100">
        <v>134</v>
      </c>
      <c r="BC43" s="99">
        <v>0</v>
      </c>
      <c r="BD43" s="99">
        <v>0</v>
      </c>
      <c r="BE43" s="102">
        <v>0</v>
      </c>
      <c r="BF43" s="103">
        <v>900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4">
        <v>0</v>
      </c>
      <c r="AB44" s="105">
        <v>14</v>
      </c>
      <c r="AC44" s="105">
        <v>35</v>
      </c>
      <c r="AD44" s="105">
        <v>315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364</v>
      </c>
      <c r="AN44" s="105">
        <v>1059</v>
      </c>
      <c r="AO44" s="105">
        <v>1059</v>
      </c>
      <c r="AP44" s="106">
        <v>1059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134</v>
      </c>
      <c r="BB44" s="107">
        <v>134</v>
      </c>
      <c r="BC44" s="106">
        <v>0</v>
      </c>
      <c r="BD44" s="106">
        <v>0</v>
      </c>
      <c r="BE44" s="109">
        <v>0</v>
      </c>
      <c r="BF44" s="110">
        <v>925</v>
      </c>
    </row>
    <row r="45" spans="1:58" ht="15.75" thickTop="1">
      <c r="A45" s="1">
        <v>8</v>
      </c>
      <c r="B45" s="25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90">
        <v>0</v>
      </c>
      <c r="AB45" s="91">
        <v>14</v>
      </c>
      <c r="AC45" s="91">
        <v>35</v>
      </c>
      <c r="AD45" s="91">
        <v>330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379</v>
      </c>
      <c r="AN45" s="91">
        <v>1074</v>
      </c>
      <c r="AO45" s="91">
        <v>1074</v>
      </c>
      <c r="AP45" s="92">
        <v>1074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134</v>
      </c>
      <c r="BB45" s="93">
        <v>134</v>
      </c>
      <c r="BC45" s="92">
        <v>0</v>
      </c>
      <c r="BD45" s="92">
        <v>0</v>
      </c>
      <c r="BE45" s="95">
        <v>0</v>
      </c>
      <c r="BF45" s="96">
        <v>940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7">
        <v>0</v>
      </c>
      <c r="AB46" s="98">
        <v>14</v>
      </c>
      <c r="AC46" s="98">
        <v>35</v>
      </c>
      <c r="AD46" s="98">
        <v>365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414</v>
      </c>
      <c r="AN46" s="98">
        <v>1109</v>
      </c>
      <c r="AO46" s="98">
        <v>1109</v>
      </c>
      <c r="AP46" s="99">
        <v>1109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134</v>
      </c>
      <c r="BB46" s="100">
        <v>134</v>
      </c>
      <c r="BC46" s="99">
        <v>0</v>
      </c>
      <c r="BD46" s="99">
        <v>0</v>
      </c>
      <c r="BE46" s="102">
        <v>0</v>
      </c>
      <c r="BF46" s="103">
        <v>975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7">
        <v>0</v>
      </c>
      <c r="AB47" s="98">
        <v>14</v>
      </c>
      <c r="AC47" s="98">
        <v>35</v>
      </c>
      <c r="AD47" s="98">
        <v>390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439</v>
      </c>
      <c r="AN47" s="98">
        <v>1134</v>
      </c>
      <c r="AO47" s="98">
        <v>1134</v>
      </c>
      <c r="AP47" s="99">
        <v>1134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134</v>
      </c>
      <c r="BB47" s="100">
        <v>134</v>
      </c>
      <c r="BC47" s="99">
        <v>0</v>
      </c>
      <c r="BD47" s="99">
        <v>0</v>
      </c>
      <c r="BE47" s="102">
        <v>0</v>
      </c>
      <c r="BF47" s="103">
        <v>1000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4">
        <v>0</v>
      </c>
      <c r="AB48" s="105">
        <v>14</v>
      </c>
      <c r="AC48" s="105">
        <v>35</v>
      </c>
      <c r="AD48" s="105">
        <v>420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4">
        <v>469</v>
      </c>
      <c r="AN48" s="105">
        <v>1164</v>
      </c>
      <c r="AO48" s="105">
        <v>1164</v>
      </c>
      <c r="AP48" s="106">
        <v>1164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134</v>
      </c>
      <c r="BB48" s="107">
        <v>134</v>
      </c>
      <c r="BC48" s="106">
        <v>0</v>
      </c>
      <c r="BD48" s="106">
        <v>0</v>
      </c>
      <c r="BE48" s="109">
        <v>0</v>
      </c>
      <c r="BF48" s="110">
        <v>1030</v>
      </c>
    </row>
    <row r="49" spans="1:58" ht="15.75" thickTop="1">
      <c r="A49" s="1">
        <v>9</v>
      </c>
      <c r="B49" s="25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90">
        <v>0</v>
      </c>
      <c r="AB49" s="91">
        <v>14</v>
      </c>
      <c r="AC49" s="91">
        <v>35</v>
      </c>
      <c r="AD49" s="91">
        <v>430</v>
      </c>
      <c r="AE49" s="91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479</v>
      </c>
      <c r="AN49" s="91">
        <v>1174</v>
      </c>
      <c r="AO49" s="91">
        <v>1174</v>
      </c>
      <c r="AP49" s="92">
        <v>1174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134</v>
      </c>
      <c r="BB49" s="93">
        <v>134</v>
      </c>
      <c r="BC49" s="92">
        <v>0</v>
      </c>
      <c r="BD49" s="92">
        <v>0</v>
      </c>
      <c r="BE49" s="95">
        <v>0</v>
      </c>
      <c r="BF49" s="96">
        <v>1040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7">
        <v>0</v>
      </c>
      <c r="AB50" s="98">
        <v>14</v>
      </c>
      <c r="AC50" s="98">
        <v>35</v>
      </c>
      <c r="AD50" s="98">
        <v>445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8">
        <v>0</v>
      </c>
      <c r="AM50" s="97">
        <v>494</v>
      </c>
      <c r="AN50" s="98">
        <v>1189</v>
      </c>
      <c r="AO50" s="98">
        <v>1189</v>
      </c>
      <c r="AP50" s="99">
        <v>1189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134</v>
      </c>
      <c r="BB50" s="100">
        <v>134</v>
      </c>
      <c r="BC50" s="99">
        <v>0</v>
      </c>
      <c r="BD50" s="99">
        <v>0</v>
      </c>
      <c r="BE50" s="102">
        <v>0</v>
      </c>
      <c r="BF50" s="103">
        <v>1055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7">
        <v>0</v>
      </c>
      <c r="AB51" s="98">
        <v>14</v>
      </c>
      <c r="AC51" s="98">
        <v>35</v>
      </c>
      <c r="AD51" s="98">
        <v>455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8">
        <v>0</v>
      </c>
      <c r="AM51" s="97">
        <v>504</v>
      </c>
      <c r="AN51" s="98">
        <v>1199</v>
      </c>
      <c r="AO51" s="98">
        <v>1199</v>
      </c>
      <c r="AP51" s="99">
        <v>1199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134</v>
      </c>
      <c r="BB51" s="100">
        <v>134</v>
      </c>
      <c r="BC51" s="99">
        <v>0</v>
      </c>
      <c r="BD51" s="99">
        <v>0</v>
      </c>
      <c r="BE51" s="102">
        <v>0</v>
      </c>
      <c r="BF51" s="103">
        <v>1065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4">
        <v>0</v>
      </c>
      <c r="AB52" s="105">
        <v>14</v>
      </c>
      <c r="AC52" s="105">
        <v>35</v>
      </c>
      <c r="AD52" s="105">
        <v>465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4">
        <v>514</v>
      </c>
      <c r="AN52" s="105">
        <v>1209</v>
      </c>
      <c r="AO52" s="105">
        <v>1209</v>
      </c>
      <c r="AP52" s="106">
        <v>1209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134</v>
      </c>
      <c r="BB52" s="107">
        <v>134</v>
      </c>
      <c r="BC52" s="106">
        <v>0</v>
      </c>
      <c r="BD52" s="106">
        <v>0</v>
      </c>
      <c r="BE52" s="109">
        <v>0</v>
      </c>
      <c r="BF52" s="110">
        <v>1075</v>
      </c>
    </row>
    <row r="53" spans="1:58" ht="15.75" thickTop="1">
      <c r="A53" s="1">
        <v>10</v>
      </c>
      <c r="B53" s="25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90">
        <v>0</v>
      </c>
      <c r="AB53" s="91">
        <v>14</v>
      </c>
      <c r="AC53" s="91">
        <v>35</v>
      </c>
      <c r="AD53" s="91">
        <v>475</v>
      </c>
      <c r="AE53" s="91">
        <v>0</v>
      </c>
      <c r="AF53" s="91">
        <v>0</v>
      </c>
      <c r="AG53" s="91">
        <v>0</v>
      </c>
      <c r="AH53" s="91">
        <v>0</v>
      </c>
      <c r="AI53" s="91">
        <v>0</v>
      </c>
      <c r="AJ53" s="91">
        <v>0</v>
      </c>
      <c r="AK53" s="91">
        <v>0</v>
      </c>
      <c r="AL53" s="91">
        <v>0</v>
      </c>
      <c r="AM53" s="91">
        <v>524</v>
      </c>
      <c r="AN53" s="91">
        <v>1219</v>
      </c>
      <c r="AO53" s="91">
        <v>1219</v>
      </c>
      <c r="AP53" s="92">
        <v>1219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134</v>
      </c>
      <c r="BB53" s="93">
        <v>134</v>
      </c>
      <c r="BC53" s="92">
        <v>0</v>
      </c>
      <c r="BD53" s="92">
        <v>0</v>
      </c>
      <c r="BE53" s="95">
        <v>0</v>
      </c>
      <c r="BF53" s="96">
        <v>1085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7">
        <v>0</v>
      </c>
      <c r="AB54" s="98">
        <v>14</v>
      </c>
      <c r="AC54" s="98">
        <v>35</v>
      </c>
      <c r="AD54" s="98">
        <v>490</v>
      </c>
      <c r="AE54" s="98">
        <v>0</v>
      </c>
      <c r="AF54" s="98">
        <v>0</v>
      </c>
      <c r="AG54" s="98">
        <v>0</v>
      </c>
      <c r="AH54" s="98">
        <v>0</v>
      </c>
      <c r="AI54" s="98">
        <v>0</v>
      </c>
      <c r="AJ54" s="98">
        <v>0</v>
      </c>
      <c r="AK54" s="98">
        <v>0</v>
      </c>
      <c r="AL54" s="98">
        <v>0</v>
      </c>
      <c r="AM54" s="97">
        <v>539</v>
      </c>
      <c r="AN54" s="98">
        <v>1234</v>
      </c>
      <c r="AO54" s="98">
        <v>1234</v>
      </c>
      <c r="AP54" s="99">
        <v>1234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134</v>
      </c>
      <c r="BB54" s="100">
        <v>134</v>
      </c>
      <c r="BC54" s="99">
        <v>0</v>
      </c>
      <c r="BD54" s="99">
        <v>0</v>
      </c>
      <c r="BE54" s="102">
        <v>0</v>
      </c>
      <c r="BF54" s="103">
        <v>1100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7">
        <v>0</v>
      </c>
      <c r="AB55" s="98">
        <v>14</v>
      </c>
      <c r="AC55" s="98">
        <v>35</v>
      </c>
      <c r="AD55" s="98">
        <v>505</v>
      </c>
      <c r="AE55" s="98">
        <v>0</v>
      </c>
      <c r="AF55" s="98">
        <v>0</v>
      </c>
      <c r="AG55" s="98">
        <v>0</v>
      </c>
      <c r="AH55" s="98">
        <v>0</v>
      </c>
      <c r="AI55" s="98">
        <v>0</v>
      </c>
      <c r="AJ55" s="98">
        <v>0</v>
      </c>
      <c r="AK55" s="98">
        <v>0</v>
      </c>
      <c r="AL55" s="98">
        <v>0</v>
      </c>
      <c r="AM55" s="97">
        <v>554</v>
      </c>
      <c r="AN55" s="98">
        <v>1249</v>
      </c>
      <c r="AO55" s="98">
        <v>1249</v>
      </c>
      <c r="AP55" s="99">
        <v>1249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134</v>
      </c>
      <c r="BB55" s="100">
        <v>134</v>
      </c>
      <c r="BC55" s="99">
        <v>0</v>
      </c>
      <c r="BD55" s="99">
        <v>0</v>
      </c>
      <c r="BE55" s="102">
        <v>0</v>
      </c>
      <c r="BF55" s="103">
        <v>1115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4">
        <v>0</v>
      </c>
      <c r="AB56" s="105">
        <v>14</v>
      </c>
      <c r="AC56" s="105">
        <v>35</v>
      </c>
      <c r="AD56" s="105">
        <v>525</v>
      </c>
      <c r="AE56" s="105">
        <v>0</v>
      </c>
      <c r="AF56" s="105">
        <v>0</v>
      </c>
      <c r="AG56" s="105">
        <v>0</v>
      </c>
      <c r="AH56" s="105">
        <v>0</v>
      </c>
      <c r="AI56" s="105">
        <v>0</v>
      </c>
      <c r="AJ56" s="105">
        <v>0</v>
      </c>
      <c r="AK56" s="105">
        <v>0</v>
      </c>
      <c r="AL56" s="105">
        <v>0</v>
      </c>
      <c r="AM56" s="104">
        <v>574</v>
      </c>
      <c r="AN56" s="105">
        <v>1269</v>
      </c>
      <c r="AO56" s="105">
        <v>1269</v>
      </c>
      <c r="AP56" s="106">
        <v>1269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134</v>
      </c>
      <c r="BB56" s="107">
        <v>134</v>
      </c>
      <c r="BC56" s="106">
        <v>0</v>
      </c>
      <c r="BD56" s="106">
        <v>0</v>
      </c>
      <c r="BE56" s="109">
        <v>0</v>
      </c>
      <c r="BF56" s="110">
        <v>1135</v>
      </c>
    </row>
    <row r="57" spans="1:58" ht="15.75" thickTop="1">
      <c r="A57" s="1">
        <v>11</v>
      </c>
      <c r="B57" s="25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90">
        <v>0</v>
      </c>
      <c r="AB57" s="91">
        <v>14</v>
      </c>
      <c r="AC57" s="91">
        <v>35</v>
      </c>
      <c r="AD57" s="91">
        <v>530</v>
      </c>
      <c r="AE57" s="91">
        <v>0</v>
      </c>
      <c r="AF57" s="91">
        <v>0</v>
      </c>
      <c r="AG57" s="91">
        <v>0</v>
      </c>
      <c r="AH57" s="91">
        <v>0</v>
      </c>
      <c r="AI57" s="91">
        <v>0</v>
      </c>
      <c r="AJ57" s="91">
        <v>0</v>
      </c>
      <c r="AK57" s="91">
        <v>0</v>
      </c>
      <c r="AL57" s="91">
        <v>0</v>
      </c>
      <c r="AM57" s="91">
        <v>579</v>
      </c>
      <c r="AN57" s="91">
        <v>1274</v>
      </c>
      <c r="AO57" s="91">
        <v>1274</v>
      </c>
      <c r="AP57" s="92">
        <v>1274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134</v>
      </c>
      <c r="BB57" s="93">
        <v>134</v>
      </c>
      <c r="BC57" s="92">
        <v>0</v>
      </c>
      <c r="BD57" s="92">
        <v>0</v>
      </c>
      <c r="BE57" s="95">
        <v>0</v>
      </c>
      <c r="BF57" s="96">
        <v>1140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7">
        <v>0</v>
      </c>
      <c r="AB58" s="98">
        <v>14</v>
      </c>
      <c r="AC58" s="98">
        <v>35</v>
      </c>
      <c r="AD58" s="98">
        <v>540</v>
      </c>
      <c r="AE58" s="98">
        <v>0</v>
      </c>
      <c r="AF58" s="98">
        <v>0</v>
      </c>
      <c r="AG58" s="98">
        <v>0</v>
      </c>
      <c r="AH58" s="98">
        <v>10</v>
      </c>
      <c r="AI58" s="98">
        <v>0</v>
      </c>
      <c r="AJ58" s="98">
        <v>0</v>
      </c>
      <c r="AK58" s="98">
        <v>0</v>
      </c>
      <c r="AL58" s="98">
        <v>0</v>
      </c>
      <c r="AM58" s="97">
        <v>599</v>
      </c>
      <c r="AN58" s="98">
        <v>1294</v>
      </c>
      <c r="AO58" s="98">
        <v>1294</v>
      </c>
      <c r="AP58" s="99">
        <v>1294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134</v>
      </c>
      <c r="BB58" s="100">
        <v>134</v>
      </c>
      <c r="BC58" s="99">
        <v>0</v>
      </c>
      <c r="BD58" s="99">
        <v>0</v>
      </c>
      <c r="BE58" s="102">
        <v>0</v>
      </c>
      <c r="BF58" s="103">
        <v>1160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7">
        <v>0</v>
      </c>
      <c r="AB59" s="98">
        <v>14</v>
      </c>
      <c r="AC59" s="98">
        <v>35</v>
      </c>
      <c r="AD59" s="98">
        <v>540</v>
      </c>
      <c r="AE59" s="98">
        <v>0</v>
      </c>
      <c r="AF59" s="98">
        <v>0</v>
      </c>
      <c r="AG59" s="98">
        <v>0</v>
      </c>
      <c r="AH59" s="98">
        <v>25</v>
      </c>
      <c r="AI59" s="98">
        <v>0</v>
      </c>
      <c r="AJ59" s="98">
        <v>0</v>
      </c>
      <c r="AK59" s="98">
        <v>0</v>
      </c>
      <c r="AL59" s="98">
        <v>0</v>
      </c>
      <c r="AM59" s="97">
        <v>614</v>
      </c>
      <c r="AN59" s="98">
        <v>1309</v>
      </c>
      <c r="AO59" s="98">
        <v>1309</v>
      </c>
      <c r="AP59" s="99">
        <v>1309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134</v>
      </c>
      <c r="BB59" s="100">
        <v>134</v>
      </c>
      <c r="BC59" s="99">
        <v>0</v>
      </c>
      <c r="BD59" s="99">
        <v>0</v>
      </c>
      <c r="BE59" s="102">
        <v>0</v>
      </c>
      <c r="BF59" s="103">
        <v>1175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4">
        <v>0</v>
      </c>
      <c r="AB60" s="105">
        <v>14</v>
      </c>
      <c r="AC60" s="105">
        <v>35</v>
      </c>
      <c r="AD60" s="105">
        <v>540</v>
      </c>
      <c r="AE60" s="105">
        <v>0</v>
      </c>
      <c r="AF60" s="105">
        <v>0</v>
      </c>
      <c r="AG60" s="105">
        <v>0</v>
      </c>
      <c r="AH60" s="105">
        <v>30</v>
      </c>
      <c r="AI60" s="105">
        <v>0</v>
      </c>
      <c r="AJ60" s="105">
        <v>0</v>
      </c>
      <c r="AK60" s="105">
        <v>0</v>
      </c>
      <c r="AL60" s="105">
        <v>0</v>
      </c>
      <c r="AM60" s="104">
        <v>619</v>
      </c>
      <c r="AN60" s="105">
        <v>1314</v>
      </c>
      <c r="AO60" s="105">
        <v>1314</v>
      </c>
      <c r="AP60" s="106">
        <v>1314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134</v>
      </c>
      <c r="BB60" s="107">
        <v>134</v>
      </c>
      <c r="BC60" s="106">
        <v>0</v>
      </c>
      <c r="BD60" s="106">
        <v>0</v>
      </c>
      <c r="BE60" s="109">
        <v>0</v>
      </c>
      <c r="BF60" s="110">
        <v>1180</v>
      </c>
    </row>
    <row r="61" spans="1:58" ht="15.75" thickTop="1">
      <c r="A61" s="1">
        <v>12</v>
      </c>
      <c r="B61" s="25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90">
        <v>0</v>
      </c>
      <c r="AB61" s="91">
        <v>14</v>
      </c>
      <c r="AC61" s="91">
        <v>35</v>
      </c>
      <c r="AD61" s="91">
        <v>540</v>
      </c>
      <c r="AE61" s="91">
        <v>0</v>
      </c>
      <c r="AF61" s="91">
        <v>0</v>
      </c>
      <c r="AG61" s="91">
        <v>0</v>
      </c>
      <c r="AH61" s="91">
        <v>45</v>
      </c>
      <c r="AI61" s="91">
        <v>0</v>
      </c>
      <c r="AJ61" s="91">
        <v>0</v>
      </c>
      <c r="AK61" s="91">
        <v>0</v>
      </c>
      <c r="AL61" s="91">
        <v>0</v>
      </c>
      <c r="AM61" s="91">
        <v>634</v>
      </c>
      <c r="AN61" s="91">
        <v>1329</v>
      </c>
      <c r="AO61" s="91">
        <v>1329</v>
      </c>
      <c r="AP61" s="92">
        <v>1329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134</v>
      </c>
      <c r="BB61" s="93">
        <v>134</v>
      </c>
      <c r="BC61" s="92">
        <v>0</v>
      </c>
      <c r="BD61" s="92">
        <v>0</v>
      </c>
      <c r="BE61" s="95">
        <v>0</v>
      </c>
      <c r="BF61" s="96">
        <v>1195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7">
        <v>0</v>
      </c>
      <c r="AB62" s="98">
        <v>14</v>
      </c>
      <c r="AC62" s="98">
        <v>35</v>
      </c>
      <c r="AD62" s="98">
        <v>540</v>
      </c>
      <c r="AE62" s="98">
        <v>0</v>
      </c>
      <c r="AF62" s="98">
        <v>0</v>
      </c>
      <c r="AG62" s="98">
        <v>0</v>
      </c>
      <c r="AH62" s="98">
        <v>50</v>
      </c>
      <c r="AI62" s="98">
        <v>0</v>
      </c>
      <c r="AJ62" s="98">
        <v>0</v>
      </c>
      <c r="AK62" s="98">
        <v>0</v>
      </c>
      <c r="AL62" s="98">
        <v>0</v>
      </c>
      <c r="AM62" s="97">
        <v>639</v>
      </c>
      <c r="AN62" s="98">
        <v>1334</v>
      </c>
      <c r="AO62" s="98">
        <v>1334</v>
      </c>
      <c r="AP62" s="99">
        <v>1334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134</v>
      </c>
      <c r="BB62" s="100">
        <v>134</v>
      </c>
      <c r="BC62" s="99">
        <v>0</v>
      </c>
      <c r="BD62" s="99">
        <v>0</v>
      </c>
      <c r="BE62" s="102">
        <v>0</v>
      </c>
      <c r="BF62" s="103">
        <v>1200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7">
        <v>0</v>
      </c>
      <c r="AB63" s="98">
        <v>14</v>
      </c>
      <c r="AC63" s="98">
        <v>35</v>
      </c>
      <c r="AD63" s="98">
        <v>540</v>
      </c>
      <c r="AE63" s="98">
        <v>0</v>
      </c>
      <c r="AF63" s="98">
        <v>0</v>
      </c>
      <c r="AG63" s="98">
        <v>0</v>
      </c>
      <c r="AH63" s="98">
        <v>50</v>
      </c>
      <c r="AI63" s="98">
        <v>0</v>
      </c>
      <c r="AJ63" s="98">
        <v>0</v>
      </c>
      <c r="AK63" s="98">
        <v>0</v>
      </c>
      <c r="AL63" s="98">
        <v>0</v>
      </c>
      <c r="AM63" s="97">
        <v>639</v>
      </c>
      <c r="AN63" s="98">
        <v>1334</v>
      </c>
      <c r="AO63" s="98">
        <v>1334</v>
      </c>
      <c r="AP63" s="99">
        <v>1334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134</v>
      </c>
      <c r="BB63" s="100">
        <v>134</v>
      </c>
      <c r="BC63" s="99">
        <v>0</v>
      </c>
      <c r="BD63" s="99">
        <v>0</v>
      </c>
      <c r="BE63" s="102">
        <v>0</v>
      </c>
      <c r="BF63" s="103">
        <v>1200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4">
        <v>0</v>
      </c>
      <c r="AB64" s="105">
        <v>14</v>
      </c>
      <c r="AC64" s="105">
        <v>35</v>
      </c>
      <c r="AD64" s="105">
        <v>540</v>
      </c>
      <c r="AE64" s="105">
        <v>0</v>
      </c>
      <c r="AF64" s="105">
        <v>0</v>
      </c>
      <c r="AG64" s="105">
        <v>0</v>
      </c>
      <c r="AH64" s="105">
        <v>40</v>
      </c>
      <c r="AI64" s="105">
        <v>0</v>
      </c>
      <c r="AJ64" s="105">
        <v>0</v>
      </c>
      <c r="AK64" s="105">
        <v>0</v>
      </c>
      <c r="AL64" s="105">
        <v>0</v>
      </c>
      <c r="AM64" s="104">
        <v>629</v>
      </c>
      <c r="AN64" s="105">
        <v>1324</v>
      </c>
      <c r="AO64" s="105">
        <v>1324</v>
      </c>
      <c r="AP64" s="106">
        <v>1324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134</v>
      </c>
      <c r="BB64" s="107">
        <v>134</v>
      </c>
      <c r="BC64" s="106">
        <v>0</v>
      </c>
      <c r="BD64" s="106">
        <v>0</v>
      </c>
      <c r="BE64" s="109">
        <v>0</v>
      </c>
      <c r="BF64" s="110">
        <v>1190</v>
      </c>
    </row>
    <row r="65" spans="1:58" ht="15.75" thickTop="1">
      <c r="A65" s="1">
        <v>13</v>
      </c>
      <c r="B65" s="25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90">
        <v>0</v>
      </c>
      <c r="AB65" s="91">
        <v>14</v>
      </c>
      <c r="AC65" s="91">
        <v>35</v>
      </c>
      <c r="AD65" s="91">
        <v>540</v>
      </c>
      <c r="AE65" s="91">
        <v>0</v>
      </c>
      <c r="AF65" s="91">
        <v>0</v>
      </c>
      <c r="AG65" s="91">
        <v>0</v>
      </c>
      <c r="AH65" s="91">
        <v>0</v>
      </c>
      <c r="AI65" s="91">
        <v>0</v>
      </c>
      <c r="AJ65" s="91">
        <v>0</v>
      </c>
      <c r="AK65" s="91">
        <v>0</v>
      </c>
      <c r="AL65" s="91">
        <v>0</v>
      </c>
      <c r="AM65" s="91">
        <v>589</v>
      </c>
      <c r="AN65" s="91">
        <v>1284</v>
      </c>
      <c r="AO65" s="91">
        <v>1284</v>
      </c>
      <c r="AP65" s="92">
        <v>1284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134</v>
      </c>
      <c r="BB65" s="93">
        <v>134</v>
      </c>
      <c r="BC65" s="92">
        <v>0</v>
      </c>
      <c r="BD65" s="92">
        <v>0</v>
      </c>
      <c r="BE65" s="95">
        <v>0</v>
      </c>
      <c r="BF65" s="96">
        <v>1150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7">
        <v>0</v>
      </c>
      <c r="AB66" s="98">
        <v>14</v>
      </c>
      <c r="AC66" s="98">
        <v>35</v>
      </c>
      <c r="AD66" s="98">
        <v>515</v>
      </c>
      <c r="AE66" s="98">
        <v>0</v>
      </c>
      <c r="AF66" s="98">
        <v>0</v>
      </c>
      <c r="AG66" s="98">
        <v>0</v>
      </c>
      <c r="AH66" s="98">
        <v>0</v>
      </c>
      <c r="AI66" s="98">
        <v>0</v>
      </c>
      <c r="AJ66" s="98">
        <v>0</v>
      </c>
      <c r="AK66" s="98">
        <v>0</v>
      </c>
      <c r="AL66" s="98">
        <v>0</v>
      </c>
      <c r="AM66" s="97">
        <v>564</v>
      </c>
      <c r="AN66" s="98">
        <v>1259</v>
      </c>
      <c r="AO66" s="98">
        <v>1259</v>
      </c>
      <c r="AP66" s="99">
        <v>1259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134</v>
      </c>
      <c r="BB66" s="100">
        <v>134</v>
      </c>
      <c r="BC66" s="99">
        <v>0</v>
      </c>
      <c r="BD66" s="99">
        <v>0</v>
      </c>
      <c r="BE66" s="102">
        <v>0</v>
      </c>
      <c r="BF66" s="103">
        <v>1125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7">
        <v>0</v>
      </c>
      <c r="AB67" s="98">
        <v>14</v>
      </c>
      <c r="AC67" s="98">
        <v>35</v>
      </c>
      <c r="AD67" s="98">
        <v>485</v>
      </c>
      <c r="AE67" s="98">
        <v>0</v>
      </c>
      <c r="AF67" s="98">
        <v>0</v>
      </c>
      <c r="AG67" s="98">
        <v>0</v>
      </c>
      <c r="AH67" s="98">
        <v>0</v>
      </c>
      <c r="AI67" s="98">
        <v>0</v>
      </c>
      <c r="AJ67" s="98">
        <v>0</v>
      </c>
      <c r="AK67" s="98">
        <v>0</v>
      </c>
      <c r="AL67" s="98">
        <v>0</v>
      </c>
      <c r="AM67" s="97">
        <v>534</v>
      </c>
      <c r="AN67" s="98">
        <v>1229</v>
      </c>
      <c r="AO67" s="98">
        <v>1229</v>
      </c>
      <c r="AP67" s="99">
        <v>1229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134</v>
      </c>
      <c r="BB67" s="100">
        <v>134</v>
      </c>
      <c r="BC67" s="99">
        <v>0</v>
      </c>
      <c r="BD67" s="99">
        <v>0</v>
      </c>
      <c r="BE67" s="102">
        <v>0</v>
      </c>
      <c r="BF67" s="103">
        <v>1095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4">
        <v>0</v>
      </c>
      <c r="AB68" s="105">
        <v>14</v>
      </c>
      <c r="AC68" s="105">
        <v>35</v>
      </c>
      <c r="AD68" s="105">
        <v>465</v>
      </c>
      <c r="AE68" s="105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05">
        <v>0</v>
      </c>
      <c r="AM68" s="104">
        <v>514</v>
      </c>
      <c r="AN68" s="105">
        <v>1209</v>
      </c>
      <c r="AO68" s="105">
        <v>1209</v>
      </c>
      <c r="AP68" s="106">
        <v>1209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134</v>
      </c>
      <c r="BB68" s="107">
        <v>134</v>
      </c>
      <c r="BC68" s="106">
        <v>0</v>
      </c>
      <c r="BD68" s="106">
        <v>0</v>
      </c>
      <c r="BE68" s="109">
        <v>0</v>
      </c>
      <c r="BF68" s="110">
        <v>1075</v>
      </c>
    </row>
    <row r="69" spans="1:58" ht="15.75" thickTop="1">
      <c r="A69" s="1">
        <v>14</v>
      </c>
      <c r="B69" s="25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90">
        <v>0</v>
      </c>
      <c r="AB69" s="91">
        <v>14</v>
      </c>
      <c r="AC69" s="91">
        <v>35</v>
      </c>
      <c r="AD69" s="91">
        <v>445</v>
      </c>
      <c r="AE69" s="91">
        <v>0</v>
      </c>
      <c r="AF69" s="91">
        <v>0</v>
      </c>
      <c r="AG69" s="91">
        <v>0</v>
      </c>
      <c r="AH69" s="91">
        <v>0</v>
      </c>
      <c r="AI69" s="91">
        <v>0</v>
      </c>
      <c r="AJ69" s="91">
        <v>0</v>
      </c>
      <c r="AK69" s="91">
        <v>0</v>
      </c>
      <c r="AL69" s="91">
        <v>0</v>
      </c>
      <c r="AM69" s="91">
        <v>494</v>
      </c>
      <c r="AN69" s="91">
        <v>1189</v>
      </c>
      <c r="AO69" s="91">
        <v>1189</v>
      </c>
      <c r="AP69" s="92">
        <v>1189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134</v>
      </c>
      <c r="BB69" s="93">
        <v>134</v>
      </c>
      <c r="BC69" s="92">
        <v>0</v>
      </c>
      <c r="BD69" s="92">
        <v>0</v>
      </c>
      <c r="BE69" s="95">
        <v>0</v>
      </c>
      <c r="BF69" s="96">
        <v>1055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7">
        <v>0</v>
      </c>
      <c r="AB70" s="98">
        <v>14</v>
      </c>
      <c r="AC70" s="98">
        <v>35</v>
      </c>
      <c r="AD70" s="98">
        <v>460</v>
      </c>
      <c r="AE70" s="98">
        <v>0</v>
      </c>
      <c r="AF70" s="98">
        <v>0</v>
      </c>
      <c r="AG70" s="98">
        <v>0</v>
      </c>
      <c r="AH70" s="98">
        <v>0</v>
      </c>
      <c r="AI70" s="98">
        <v>0</v>
      </c>
      <c r="AJ70" s="98">
        <v>0</v>
      </c>
      <c r="AK70" s="98">
        <v>0</v>
      </c>
      <c r="AL70" s="98">
        <v>0</v>
      </c>
      <c r="AM70" s="97">
        <v>509</v>
      </c>
      <c r="AN70" s="98">
        <v>1204</v>
      </c>
      <c r="AO70" s="98">
        <v>1204</v>
      </c>
      <c r="AP70" s="99">
        <v>1204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134</v>
      </c>
      <c r="BB70" s="100">
        <v>134</v>
      </c>
      <c r="BC70" s="99">
        <v>0</v>
      </c>
      <c r="BD70" s="99">
        <v>0</v>
      </c>
      <c r="BE70" s="102">
        <v>0</v>
      </c>
      <c r="BF70" s="103">
        <v>1070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7">
        <v>0</v>
      </c>
      <c r="AB71" s="98">
        <v>14</v>
      </c>
      <c r="AC71" s="98">
        <v>35</v>
      </c>
      <c r="AD71" s="98">
        <v>465</v>
      </c>
      <c r="AE71" s="98">
        <v>0</v>
      </c>
      <c r="AF71" s="98">
        <v>0</v>
      </c>
      <c r="AG71" s="98">
        <v>0</v>
      </c>
      <c r="AH71" s="98">
        <v>0</v>
      </c>
      <c r="AI71" s="98">
        <v>0</v>
      </c>
      <c r="AJ71" s="98">
        <v>0</v>
      </c>
      <c r="AK71" s="98">
        <v>0</v>
      </c>
      <c r="AL71" s="98">
        <v>0</v>
      </c>
      <c r="AM71" s="97">
        <v>514</v>
      </c>
      <c r="AN71" s="98">
        <v>1209</v>
      </c>
      <c r="AO71" s="98">
        <v>1209</v>
      </c>
      <c r="AP71" s="99">
        <v>1209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134</v>
      </c>
      <c r="BB71" s="100">
        <v>134</v>
      </c>
      <c r="BC71" s="99">
        <v>0</v>
      </c>
      <c r="BD71" s="99">
        <v>0</v>
      </c>
      <c r="BE71" s="102">
        <v>0</v>
      </c>
      <c r="BF71" s="103">
        <v>1075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4">
        <v>0</v>
      </c>
      <c r="AB72" s="105">
        <v>14</v>
      </c>
      <c r="AC72" s="105">
        <v>35</v>
      </c>
      <c r="AD72" s="105">
        <v>455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4">
        <v>504</v>
      </c>
      <c r="AN72" s="105">
        <v>1199</v>
      </c>
      <c r="AO72" s="105">
        <v>1199</v>
      </c>
      <c r="AP72" s="106">
        <v>1199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134</v>
      </c>
      <c r="BB72" s="107">
        <v>134</v>
      </c>
      <c r="BC72" s="106">
        <v>0</v>
      </c>
      <c r="BD72" s="106">
        <v>0</v>
      </c>
      <c r="BE72" s="109">
        <v>0</v>
      </c>
      <c r="BF72" s="110">
        <v>1065</v>
      </c>
    </row>
    <row r="73" spans="1:58" ht="15.75" thickTop="1">
      <c r="A73" s="1">
        <v>15</v>
      </c>
      <c r="B73" s="25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90">
        <v>0</v>
      </c>
      <c r="AB73" s="91">
        <v>14</v>
      </c>
      <c r="AC73" s="91">
        <v>35</v>
      </c>
      <c r="AD73" s="91">
        <v>445</v>
      </c>
      <c r="AE73" s="91">
        <v>0</v>
      </c>
      <c r="AF73" s="91">
        <v>0</v>
      </c>
      <c r="AG73" s="91">
        <v>0</v>
      </c>
      <c r="AH73" s="91">
        <v>0</v>
      </c>
      <c r="AI73" s="91">
        <v>0</v>
      </c>
      <c r="AJ73" s="91">
        <v>0</v>
      </c>
      <c r="AK73" s="91">
        <v>0</v>
      </c>
      <c r="AL73" s="91">
        <v>0</v>
      </c>
      <c r="AM73" s="91">
        <v>494</v>
      </c>
      <c r="AN73" s="91">
        <v>1189</v>
      </c>
      <c r="AO73" s="91">
        <v>1189</v>
      </c>
      <c r="AP73" s="92">
        <v>1189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134</v>
      </c>
      <c r="BB73" s="93">
        <v>134</v>
      </c>
      <c r="BC73" s="92">
        <v>0</v>
      </c>
      <c r="BD73" s="92">
        <v>0</v>
      </c>
      <c r="BE73" s="95">
        <v>0</v>
      </c>
      <c r="BF73" s="96">
        <v>1055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7">
        <v>0</v>
      </c>
      <c r="AB74" s="98">
        <v>14</v>
      </c>
      <c r="AC74" s="98">
        <v>35</v>
      </c>
      <c r="AD74" s="98">
        <v>435</v>
      </c>
      <c r="AE74" s="98">
        <v>0</v>
      </c>
      <c r="AF74" s="98">
        <v>0</v>
      </c>
      <c r="AG74" s="98">
        <v>0</v>
      </c>
      <c r="AH74" s="98">
        <v>0</v>
      </c>
      <c r="AI74" s="98">
        <v>0</v>
      </c>
      <c r="AJ74" s="98">
        <v>0</v>
      </c>
      <c r="AK74" s="98">
        <v>0</v>
      </c>
      <c r="AL74" s="98">
        <v>0</v>
      </c>
      <c r="AM74" s="97">
        <v>484</v>
      </c>
      <c r="AN74" s="98">
        <v>1179</v>
      </c>
      <c r="AO74" s="98">
        <v>1179</v>
      </c>
      <c r="AP74" s="99">
        <v>1179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134</v>
      </c>
      <c r="BB74" s="100">
        <v>134</v>
      </c>
      <c r="BC74" s="99">
        <v>0</v>
      </c>
      <c r="BD74" s="99">
        <v>0</v>
      </c>
      <c r="BE74" s="102">
        <v>0</v>
      </c>
      <c r="BF74" s="103">
        <v>1045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7">
        <v>0</v>
      </c>
      <c r="AB75" s="98">
        <v>14</v>
      </c>
      <c r="AC75" s="98">
        <v>35</v>
      </c>
      <c r="AD75" s="98">
        <v>430</v>
      </c>
      <c r="AE75" s="98">
        <v>0</v>
      </c>
      <c r="AF75" s="98">
        <v>0</v>
      </c>
      <c r="AG75" s="98">
        <v>0</v>
      </c>
      <c r="AH75" s="98">
        <v>0</v>
      </c>
      <c r="AI75" s="98">
        <v>0</v>
      </c>
      <c r="AJ75" s="98">
        <v>0</v>
      </c>
      <c r="AK75" s="98">
        <v>0</v>
      </c>
      <c r="AL75" s="98">
        <v>0</v>
      </c>
      <c r="AM75" s="97">
        <v>479</v>
      </c>
      <c r="AN75" s="98">
        <v>1174</v>
      </c>
      <c r="AO75" s="98">
        <v>1174</v>
      </c>
      <c r="AP75" s="99">
        <v>1174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134</v>
      </c>
      <c r="BB75" s="100">
        <v>134</v>
      </c>
      <c r="BC75" s="99">
        <v>0</v>
      </c>
      <c r="BD75" s="99">
        <v>0</v>
      </c>
      <c r="BE75" s="102">
        <v>0</v>
      </c>
      <c r="BF75" s="103">
        <v>1040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4">
        <v>0</v>
      </c>
      <c r="AB76" s="105">
        <v>14</v>
      </c>
      <c r="AC76" s="105">
        <v>35</v>
      </c>
      <c r="AD76" s="105">
        <v>425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4">
        <v>474</v>
      </c>
      <c r="AN76" s="105">
        <v>1169</v>
      </c>
      <c r="AO76" s="105">
        <v>1169</v>
      </c>
      <c r="AP76" s="106">
        <v>1169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134</v>
      </c>
      <c r="BB76" s="107">
        <v>134</v>
      </c>
      <c r="BC76" s="106">
        <v>0</v>
      </c>
      <c r="BD76" s="106">
        <v>0</v>
      </c>
      <c r="BE76" s="109">
        <v>0</v>
      </c>
      <c r="BF76" s="110">
        <v>1035</v>
      </c>
    </row>
    <row r="77" spans="1:58" ht="15.75" thickTop="1">
      <c r="A77" s="1">
        <v>16</v>
      </c>
      <c r="B77" s="25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90">
        <v>0</v>
      </c>
      <c r="AB77" s="91">
        <v>14</v>
      </c>
      <c r="AC77" s="91">
        <v>35</v>
      </c>
      <c r="AD77" s="91">
        <v>435</v>
      </c>
      <c r="AE77" s="91">
        <v>0</v>
      </c>
      <c r="AF77" s="91">
        <v>0</v>
      </c>
      <c r="AG77" s="91">
        <v>0</v>
      </c>
      <c r="AH77" s="91">
        <v>0</v>
      </c>
      <c r="AI77" s="91">
        <v>0</v>
      </c>
      <c r="AJ77" s="91">
        <v>0</v>
      </c>
      <c r="AK77" s="91">
        <v>0</v>
      </c>
      <c r="AL77" s="91">
        <v>0</v>
      </c>
      <c r="AM77" s="91">
        <v>484</v>
      </c>
      <c r="AN77" s="91">
        <v>1179</v>
      </c>
      <c r="AO77" s="91">
        <v>1179</v>
      </c>
      <c r="AP77" s="92">
        <v>1179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134</v>
      </c>
      <c r="BB77" s="93">
        <v>134</v>
      </c>
      <c r="BC77" s="92">
        <v>0</v>
      </c>
      <c r="BD77" s="92">
        <v>0</v>
      </c>
      <c r="BE77" s="95">
        <v>0</v>
      </c>
      <c r="BF77" s="96">
        <v>1045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7">
        <v>0</v>
      </c>
      <c r="AB78" s="98">
        <v>14</v>
      </c>
      <c r="AC78" s="98">
        <v>35</v>
      </c>
      <c r="AD78" s="98">
        <v>440</v>
      </c>
      <c r="AE78" s="98">
        <v>0</v>
      </c>
      <c r="AF78" s="98">
        <v>0</v>
      </c>
      <c r="AG78" s="98">
        <v>0</v>
      </c>
      <c r="AH78" s="98">
        <v>0</v>
      </c>
      <c r="AI78" s="98">
        <v>0</v>
      </c>
      <c r="AJ78" s="98">
        <v>0</v>
      </c>
      <c r="AK78" s="98">
        <v>0</v>
      </c>
      <c r="AL78" s="98">
        <v>0</v>
      </c>
      <c r="AM78" s="97">
        <v>489</v>
      </c>
      <c r="AN78" s="98">
        <v>1184</v>
      </c>
      <c r="AO78" s="98">
        <v>1184</v>
      </c>
      <c r="AP78" s="99">
        <v>1184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134</v>
      </c>
      <c r="BB78" s="100">
        <v>134</v>
      </c>
      <c r="BC78" s="99">
        <v>0</v>
      </c>
      <c r="BD78" s="99">
        <v>0</v>
      </c>
      <c r="BE78" s="102">
        <v>0</v>
      </c>
      <c r="BF78" s="103">
        <v>1050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7">
        <v>0</v>
      </c>
      <c r="AB79" s="98">
        <v>14</v>
      </c>
      <c r="AC79" s="98">
        <v>35</v>
      </c>
      <c r="AD79" s="98">
        <v>460</v>
      </c>
      <c r="AE79" s="98">
        <v>0</v>
      </c>
      <c r="AF79" s="98">
        <v>0</v>
      </c>
      <c r="AG79" s="98">
        <v>0</v>
      </c>
      <c r="AH79" s="98">
        <v>0</v>
      </c>
      <c r="AI79" s="98">
        <v>0</v>
      </c>
      <c r="AJ79" s="98">
        <v>0</v>
      </c>
      <c r="AK79" s="98">
        <v>0</v>
      </c>
      <c r="AL79" s="98">
        <v>0</v>
      </c>
      <c r="AM79" s="97">
        <v>509</v>
      </c>
      <c r="AN79" s="98">
        <v>1204</v>
      </c>
      <c r="AO79" s="98">
        <v>1204</v>
      </c>
      <c r="AP79" s="99">
        <v>1204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134</v>
      </c>
      <c r="BB79" s="100">
        <v>134</v>
      </c>
      <c r="BC79" s="99">
        <v>0</v>
      </c>
      <c r="BD79" s="99">
        <v>0</v>
      </c>
      <c r="BE79" s="102">
        <v>0</v>
      </c>
      <c r="BF79" s="103">
        <v>1070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4">
        <v>0</v>
      </c>
      <c r="AB80" s="105">
        <v>14</v>
      </c>
      <c r="AC80" s="105">
        <v>35</v>
      </c>
      <c r="AD80" s="105">
        <v>490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4">
        <v>539</v>
      </c>
      <c r="AN80" s="105">
        <v>1234</v>
      </c>
      <c r="AO80" s="105">
        <v>1234</v>
      </c>
      <c r="AP80" s="106">
        <v>1234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134</v>
      </c>
      <c r="BB80" s="107">
        <v>134</v>
      </c>
      <c r="BC80" s="106">
        <v>0</v>
      </c>
      <c r="BD80" s="106">
        <v>0</v>
      </c>
      <c r="BE80" s="109">
        <v>0</v>
      </c>
      <c r="BF80" s="110">
        <v>1100</v>
      </c>
    </row>
    <row r="81" spans="1:58" ht="15.75" thickTop="1">
      <c r="A81" s="1">
        <v>17</v>
      </c>
      <c r="B81" s="25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90">
        <v>0</v>
      </c>
      <c r="AB81" s="91">
        <v>14</v>
      </c>
      <c r="AC81" s="91">
        <v>35</v>
      </c>
      <c r="AD81" s="91">
        <v>525</v>
      </c>
      <c r="AE81" s="91">
        <v>0</v>
      </c>
      <c r="AF81" s="91">
        <v>0</v>
      </c>
      <c r="AG81" s="91">
        <v>0</v>
      </c>
      <c r="AH81" s="91">
        <v>0</v>
      </c>
      <c r="AI81" s="91">
        <v>0</v>
      </c>
      <c r="AJ81" s="91">
        <v>0</v>
      </c>
      <c r="AK81" s="91">
        <v>0</v>
      </c>
      <c r="AL81" s="91">
        <v>0</v>
      </c>
      <c r="AM81" s="91">
        <v>574</v>
      </c>
      <c r="AN81" s="91">
        <v>1269</v>
      </c>
      <c r="AO81" s="91">
        <v>1269</v>
      </c>
      <c r="AP81" s="92">
        <v>1269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134</v>
      </c>
      <c r="BB81" s="93">
        <v>134</v>
      </c>
      <c r="BC81" s="92">
        <v>0</v>
      </c>
      <c r="BD81" s="92">
        <v>0</v>
      </c>
      <c r="BE81" s="95">
        <v>0</v>
      </c>
      <c r="BF81" s="96">
        <v>1135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7">
        <v>0</v>
      </c>
      <c r="AB82" s="98">
        <v>14</v>
      </c>
      <c r="AC82" s="98">
        <v>35</v>
      </c>
      <c r="AD82" s="98">
        <v>540</v>
      </c>
      <c r="AE82" s="98">
        <v>0</v>
      </c>
      <c r="AF82" s="98">
        <v>0</v>
      </c>
      <c r="AG82" s="98">
        <v>0</v>
      </c>
      <c r="AH82" s="98">
        <v>15</v>
      </c>
      <c r="AI82" s="98">
        <v>0</v>
      </c>
      <c r="AJ82" s="98">
        <v>0</v>
      </c>
      <c r="AK82" s="98">
        <v>0</v>
      </c>
      <c r="AL82" s="98">
        <v>0</v>
      </c>
      <c r="AM82" s="97">
        <v>604</v>
      </c>
      <c r="AN82" s="98">
        <v>1299</v>
      </c>
      <c r="AO82" s="98">
        <v>1299</v>
      </c>
      <c r="AP82" s="99">
        <v>1299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134</v>
      </c>
      <c r="BB82" s="100">
        <v>134</v>
      </c>
      <c r="BC82" s="99">
        <v>0</v>
      </c>
      <c r="BD82" s="99">
        <v>0</v>
      </c>
      <c r="BE82" s="102">
        <v>0</v>
      </c>
      <c r="BF82" s="103">
        <v>1165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7">
        <v>0</v>
      </c>
      <c r="AB83" s="98">
        <v>14</v>
      </c>
      <c r="AC83" s="98">
        <v>35</v>
      </c>
      <c r="AD83" s="98">
        <v>540</v>
      </c>
      <c r="AE83" s="98">
        <v>0</v>
      </c>
      <c r="AF83" s="98">
        <v>0</v>
      </c>
      <c r="AG83" s="98">
        <v>0</v>
      </c>
      <c r="AH83" s="98">
        <v>50</v>
      </c>
      <c r="AI83" s="98">
        <v>0</v>
      </c>
      <c r="AJ83" s="98">
        <v>0</v>
      </c>
      <c r="AK83" s="98">
        <v>0</v>
      </c>
      <c r="AL83" s="98">
        <v>0</v>
      </c>
      <c r="AM83" s="97">
        <v>639</v>
      </c>
      <c r="AN83" s="98">
        <v>1334</v>
      </c>
      <c r="AO83" s="98">
        <v>1334</v>
      </c>
      <c r="AP83" s="99">
        <v>1334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134</v>
      </c>
      <c r="BB83" s="100">
        <v>134</v>
      </c>
      <c r="BC83" s="99">
        <v>0</v>
      </c>
      <c r="BD83" s="99">
        <v>0</v>
      </c>
      <c r="BE83" s="102">
        <v>0</v>
      </c>
      <c r="BF83" s="103">
        <v>1200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4">
        <v>0</v>
      </c>
      <c r="AB84" s="105">
        <v>14</v>
      </c>
      <c r="AC84" s="105">
        <v>35</v>
      </c>
      <c r="AD84" s="105">
        <v>540</v>
      </c>
      <c r="AE84" s="105">
        <v>0</v>
      </c>
      <c r="AF84" s="105">
        <v>0</v>
      </c>
      <c r="AG84" s="105">
        <v>0</v>
      </c>
      <c r="AH84" s="105">
        <v>65</v>
      </c>
      <c r="AI84" s="105">
        <v>0</v>
      </c>
      <c r="AJ84" s="105">
        <v>0</v>
      </c>
      <c r="AK84" s="105">
        <v>0</v>
      </c>
      <c r="AL84" s="105">
        <v>0</v>
      </c>
      <c r="AM84" s="104">
        <v>654</v>
      </c>
      <c r="AN84" s="105">
        <v>1349</v>
      </c>
      <c r="AO84" s="105">
        <v>1349</v>
      </c>
      <c r="AP84" s="106">
        <v>1349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134</v>
      </c>
      <c r="BB84" s="107">
        <v>134</v>
      </c>
      <c r="BC84" s="106">
        <v>0</v>
      </c>
      <c r="BD84" s="106">
        <v>0</v>
      </c>
      <c r="BE84" s="109">
        <v>0</v>
      </c>
      <c r="BF84" s="110">
        <v>1215</v>
      </c>
    </row>
    <row r="85" spans="1:58" ht="15.75" thickTop="1">
      <c r="A85" s="1">
        <v>18</v>
      </c>
      <c r="B85" s="25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90">
        <v>0</v>
      </c>
      <c r="AB85" s="91">
        <v>14</v>
      </c>
      <c r="AC85" s="91">
        <v>35</v>
      </c>
      <c r="AD85" s="91">
        <v>540</v>
      </c>
      <c r="AE85" s="91">
        <v>0</v>
      </c>
      <c r="AF85" s="91">
        <v>0</v>
      </c>
      <c r="AG85" s="91">
        <v>0</v>
      </c>
      <c r="AH85" s="91">
        <v>70</v>
      </c>
      <c r="AI85" s="91">
        <v>0</v>
      </c>
      <c r="AJ85" s="91">
        <v>0</v>
      </c>
      <c r="AK85" s="91">
        <v>0</v>
      </c>
      <c r="AL85" s="91">
        <v>0</v>
      </c>
      <c r="AM85" s="91">
        <v>659</v>
      </c>
      <c r="AN85" s="91">
        <v>1354</v>
      </c>
      <c r="AO85" s="91">
        <v>1354</v>
      </c>
      <c r="AP85" s="92">
        <v>1354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134</v>
      </c>
      <c r="BB85" s="93">
        <v>134</v>
      </c>
      <c r="BC85" s="92">
        <v>0</v>
      </c>
      <c r="BD85" s="92">
        <v>0</v>
      </c>
      <c r="BE85" s="95">
        <v>0</v>
      </c>
      <c r="BF85" s="96">
        <v>1220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7">
        <v>0</v>
      </c>
      <c r="AB86" s="98">
        <v>14</v>
      </c>
      <c r="AC86" s="98">
        <v>35</v>
      </c>
      <c r="AD86" s="98">
        <v>540</v>
      </c>
      <c r="AE86" s="98">
        <v>0</v>
      </c>
      <c r="AF86" s="98">
        <v>0</v>
      </c>
      <c r="AG86" s="98">
        <v>0</v>
      </c>
      <c r="AH86" s="98">
        <v>65</v>
      </c>
      <c r="AI86" s="98">
        <v>0</v>
      </c>
      <c r="AJ86" s="98">
        <v>0</v>
      </c>
      <c r="AK86" s="98">
        <v>0</v>
      </c>
      <c r="AL86" s="98">
        <v>0</v>
      </c>
      <c r="AM86" s="97">
        <v>654</v>
      </c>
      <c r="AN86" s="98">
        <v>1349</v>
      </c>
      <c r="AO86" s="98">
        <v>1349</v>
      </c>
      <c r="AP86" s="99">
        <v>1349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134</v>
      </c>
      <c r="BB86" s="100">
        <v>134</v>
      </c>
      <c r="BC86" s="99">
        <v>0</v>
      </c>
      <c r="BD86" s="99">
        <v>0</v>
      </c>
      <c r="BE86" s="102">
        <v>0</v>
      </c>
      <c r="BF86" s="103">
        <v>1215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7">
        <v>0</v>
      </c>
      <c r="AB87" s="98">
        <v>14</v>
      </c>
      <c r="AC87" s="98">
        <v>35</v>
      </c>
      <c r="AD87" s="98">
        <v>540</v>
      </c>
      <c r="AE87" s="98">
        <v>0</v>
      </c>
      <c r="AF87" s="98">
        <v>0</v>
      </c>
      <c r="AG87" s="98">
        <v>0</v>
      </c>
      <c r="AH87" s="98">
        <v>60</v>
      </c>
      <c r="AI87" s="98">
        <v>0</v>
      </c>
      <c r="AJ87" s="98">
        <v>0</v>
      </c>
      <c r="AK87" s="98">
        <v>0</v>
      </c>
      <c r="AL87" s="98">
        <v>0</v>
      </c>
      <c r="AM87" s="97">
        <v>649</v>
      </c>
      <c r="AN87" s="98">
        <v>1344</v>
      </c>
      <c r="AO87" s="98">
        <v>1344</v>
      </c>
      <c r="AP87" s="99">
        <v>1344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134</v>
      </c>
      <c r="BB87" s="100">
        <v>134</v>
      </c>
      <c r="BC87" s="99">
        <v>0</v>
      </c>
      <c r="BD87" s="99">
        <v>0</v>
      </c>
      <c r="BE87" s="102">
        <v>0</v>
      </c>
      <c r="BF87" s="103">
        <v>1210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4">
        <v>0</v>
      </c>
      <c r="AB88" s="105">
        <v>14</v>
      </c>
      <c r="AC88" s="105">
        <v>35</v>
      </c>
      <c r="AD88" s="105">
        <v>540</v>
      </c>
      <c r="AE88" s="105">
        <v>0</v>
      </c>
      <c r="AF88" s="105">
        <v>0</v>
      </c>
      <c r="AG88" s="105">
        <v>0</v>
      </c>
      <c r="AH88" s="105">
        <v>70</v>
      </c>
      <c r="AI88" s="105">
        <v>0</v>
      </c>
      <c r="AJ88" s="105">
        <v>0</v>
      </c>
      <c r="AK88" s="105">
        <v>0</v>
      </c>
      <c r="AL88" s="105">
        <v>0</v>
      </c>
      <c r="AM88" s="104">
        <v>659</v>
      </c>
      <c r="AN88" s="105">
        <v>1354</v>
      </c>
      <c r="AO88" s="105">
        <v>1354</v>
      </c>
      <c r="AP88" s="106">
        <v>1354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134</v>
      </c>
      <c r="BB88" s="107">
        <v>134</v>
      </c>
      <c r="BC88" s="106">
        <v>0</v>
      </c>
      <c r="BD88" s="106">
        <v>0</v>
      </c>
      <c r="BE88" s="109">
        <v>0</v>
      </c>
      <c r="BF88" s="110">
        <v>1220</v>
      </c>
    </row>
    <row r="89" spans="1:58" ht="15.75" thickTop="1">
      <c r="A89" s="1">
        <v>19</v>
      </c>
      <c r="B89" s="25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90">
        <v>0</v>
      </c>
      <c r="AB89" s="91">
        <v>14</v>
      </c>
      <c r="AC89" s="91">
        <v>35</v>
      </c>
      <c r="AD89" s="91">
        <v>540</v>
      </c>
      <c r="AE89" s="91">
        <v>0</v>
      </c>
      <c r="AF89" s="91">
        <v>0</v>
      </c>
      <c r="AG89" s="91">
        <v>0</v>
      </c>
      <c r="AH89" s="91">
        <v>45</v>
      </c>
      <c r="AI89" s="91">
        <v>0</v>
      </c>
      <c r="AJ89" s="91">
        <v>0</v>
      </c>
      <c r="AK89" s="91">
        <v>0</v>
      </c>
      <c r="AL89" s="91">
        <v>0</v>
      </c>
      <c r="AM89" s="91">
        <v>634</v>
      </c>
      <c r="AN89" s="91">
        <v>1329</v>
      </c>
      <c r="AO89" s="91">
        <v>1329</v>
      </c>
      <c r="AP89" s="92">
        <v>1329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134</v>
      </c>
      <c r="BB89" s="93">
        <v>134</v>
      </c>
      <c r="BC89" s="92">
        <v>0</v>
      </c>
      <c r="BD89" s="92">
        <v>0</v>
      </c>
      <c r="BE89" s="95">
        <v>0</v>
      </c>
      <c r="BF89" s="96">
        <v>1195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7">
        <v>0</v>
      </c>
      <c r="AB90" s="98">
        <v>14</v>
      </c>
      <c r="AC90" s="98">
        <v>35</v>
      </c>
      <c r="AD90" s="98">
        <v>540</v>
      </c>
      <c r="AE90" s="98">
        <v>0</v>
      </c>
      <c r="AF90" s="98">
        <v>0</v>
      </c>
      <c r="AG90" s="98">
        <v>0</v>
      </c>
      <c r="AH90" s="98">
        <v>25</v>
      </c>
      <c r="AI90" s="98">
        <v>0</v>
      </c>
      <c r="AJ90" s="98">
        <v>0</v>
      </c>
      <c r="AK90" s="98">
        <v>0</v>
      </c>
      <c r="AL90" s="98">
        <v>0</v>
      </c>
      <c r="AM90" s="97">
        <v>614</v>
      </c>
      <c r="AN90" s="98">
        <v>1309</v>
      </c>
      <c r="AO90" s="98">
        <v>1309</v>
      </c>
      <c r="AP90" s="99">
        <v>1309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134</v>
      </c>
      <c r="BB90" s="100">
        <v>134</v>
      </c>
      <c r="BC90" s="99">
        <v>0</v>
      </c>
      <c r="BD90" s="99">
        <v>0</v>
      </c>
      <c r="BE90" s="102">
        <v>0</v>
      </c>
      <c r="BF90" s="103">
        <v>1175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7">
        <v>0</v>
      </c>
      <c r="AB91" s="98">
        <v>14</v>
      </c>
      <c r="AC91" s="98">
        <v>35</v>
      </c>
      <c r="AD91" s="98">
        <v>540</v>
      </c>
      <c r="AE91" s="98">
        <v>0</v>
      </c>
      <c r="AF91" s="98">
        <v>0</v>
      </c>
      <c r="AG91" s="98">
        <v>0</v>
      </c>
      <c r="AH91" s="98">
        <v>15</v>
      </c>
      <c r="AI91" s="98">
        <v>0</v>
      </c>
      <c r="AJ91" s="98">
        <v>0</v>
      </c>
      <c r="AK91" s="98">
        <v>0</v>
      </c>
      <c r="AL91" s="98">
        <v>0</v>
      </c>
      <c r="AM91" s="97">
        <v>604</v>
      </c>
      <c r="AN91" s="98">
        <v>1299</v>
      </c>
      <c r="AO91" s="98">
        <v>1299</v>
      </c>
      <c r="AP91" s="99">
        <v>1299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134</v>
      </c>
      <c r="BB91" s="100">
        <v>134</v>
      </c>
      <c r="BC91" s="99">
        <v>0</v>
      </c>
      <c r="BD91" s="99">
        <v>0</v>
      </c>
      <c r="BE91" s="102">
        <v>0</v>
      </c>
      <c r="BF91" s="103">
        <v>1165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4">
        <v>0</v>
      </c>
      <c r="AB92" s="105">
        <v>14</v>
      </c>
      <c r="AC92" s="105">
        <v>35</v>
      </c>
      <c r="AD92" s="105">
        <v>535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4">
        <v>584</v>
      </c>
      <c r="AN92" s="105">
        <v>1279</v>
      </c>
      <c r="AO92" s="105">
        <v>1279</v>
      </c>
      <c r="AP92" s="106">
        <v>1279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134</v>
      </c>
      <c r="BB92" s="107">
        <v>134</v>
      </c>
      <c r="BC92" s="106">
        <v>0</v>
      </c>
      <c r="BD92" s="106">
        <v>0</v>
      </c>
      <c r="BE92" s="109">
        <v>0</v>
      </c>
      <c r="BF92" s="110">
        <v>1145</v>
      </c>
    </row>
    <row r="93" spans="1:58" ht="15.75" thickTop="1">
      <c r="A93" s="1">
        <v>20</v>
      </c>
      <c r="B93" s="25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90">
        <v>0</v>
      </c>
      <c r="AB93" s="91">
        <v>14</v>
      </c>
      <c r="AC93" s="91">
        <v>35</v>
      </c>
      <c r="AD93" s="91">
        <v>500</v>
      </c>
      <c r="AE93" s="91">
        <v>0</v>
      </c>
      <c r="AF93" s="91">
        <v>0</v>
      </c>
      <c r="AG93" s="91">
        <v>0</v>
      </c>
      <c r="AH93" s="91">
        <v>0</v>
      </c>
      <c r="AI93" s="91">
        <v>0</v>
      </c>
      <c r="AJ93" s="91">
        <v>0</v>
      </c>
      <c r="AK93" s="91">
        <v>0</v>
      </c>
      <c r="AL93" s="91">
        <v>0</v>
      </c>
      <c r="AM93" s="91">
        <v>549</v>
      </c>
      <c r="AN93" s="91">
        <v>1244</v>
      </c>
      <c r="AO93" s="91">
        <v>1244</v>
      </c>
      <c r="AP93" s="92">
        <v>1244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134</v>
      </c>
      <c r="BB93" s="93">
        <v>134</v>
      </c>
      <c r="BC93" s="92">
        <v>0</v>
      </c>
      <c r="BD93" s="92">
        <v>0</v>
      </c>
      <c r="BE93" s="95">
        <v>0</v>
      </c>
      <c r="BF93" s="96">
        <v>1110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7">
        <v>0</v>
      </c>
      <c r="AB94" s="98">
        <v>14</v>
      </c>
      <c r="AC94" s="98">
        <v>35</v>
      </c>
      <c r="AD94" s="98">
        <v>490</v>
      </c>
      <c r="AE94" s="98">
        <v>0</v>
      </c>
      <c r="AF94" s="98">
        <v>0</v>
      </c>
      <c r="AG94" s="98">
        <v>0</v>
      </c>
      <c r="AH94" s="98">
        <v>0</v>
      </c>
      <c r="AI94" s="98">
        <v>0</v>
      </c>
      <c r="AJ94" s="98">
        <v>0</v>
      </c>
      <c r="AK94" s="98">
        <v>0</v>
      </c>
      <c r="AL94" s="98">
        <v>0</v>
      </c>
      <c r="AM94" s="97">
        <v>539</v>
      </c>
      <c r="AN94" s="98">
        <v>1234</v>
      </c>
      <c r="AO94" s="98">
        <v>1234</v>
      </c>
      <c r="AP94" s="99">
        <v>1234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134</v>
      </c>
      <c r="BB94" s="100">
        <v>134</v>
      </c>
      <c r="BC94" s="99">
        <v>0</v>
      </c>
      <c r="BD94" s="99">
        <v>0</v>
      </c>
      <c r="BE94" s="102">
        <v>0</v>
      </c>
      <c r="BF94" s="103">
        <v>1100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7">
        <v>0</v>
      </c>
      <c r="AB95" s="98">
        <v>14</v>
      </c>
      <c r="AC95" s="98">
        <v>35</v>
      </c>
      <c r="AD95" s="98">
        <v>475</v>
      </c>
      <c r="AE95" s="98">
        <v>0</v>
      </c>
      <c r="AF95" s="98">
        <v>0</v>
      </c>
      <c r="AG95" s="98">
        <v>0</v>
      </c>
      <c r="AH95" s="98">
        <v>0</v>
      </c>
      <c r="AI95" s="98">
        <v>0</v>
      </c>
      <c r="AJ95" s="98">
        <v>0</v>
      </c>
      <c r="AK95" s="98">
        <v>0</v>
      </c>
      <c r="AL95" s="98">
        <v>0</v>
      </c>
      <c r="AM95" s="97">
        <v>524</v>
      </c>
      <c r="AN95" s="98">
        <v>1219</v>
      </c>
      <c r="AO95" s="98">
        <v>1219</v>
      </c>
      <c r="AP95" s="99">
        <v>1219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134</v>
      </c>
      <c r="BB95" s="100">
        <v>134</v>
      </c>
      <c r="BC95" s="99">
        <v>0</v>
      </c>
      <c r="BD95" s="99">
        <v>0</v>
      </c>
      <c r="BE95" s="102">
        <v>0</v>
      </c>
      <c r="BF95" s="103">
        <v>1085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4">
        <v>0</v>
      </c>
      <c r="AB96" s="105">
        <v>14</v>
      </c>
      <c r="AC96" s="105">
        <v>35</v>
      </c>
      <c r="AD96" s="105">
        <v>465</v>
      </c>
      <c r="AE96" s="105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05">
        <v>0</v>
      </c>
      <c r="AM96" s="104">
        <v>514</v>
      </c>
      <c r="AN96" s="105">
        <v>1209</v>
      </c>
      <c r="AO96" s="105">
        <v>1209</v>
      </c>
      <c r="AP96" s="106">
        <v>1209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134</v>
      </c>
      <c r="BB96" s="107">
        <v>134</v>
      </c>
      <c r="BC96" s="106">
        <v>0</v>
      </c>
      <c r="BD96" s="106">
        <v>0</v>
      </c>
      <c r="BE96" s="109">
        <v>0</v>
      </c>
      <c r="BF96" s="110">
        <v>1075</v>
      </c>
    </row>
    <row r="97" spans="1:58" ht="15.75" thickTop="1">
      <c r="A97" s="1">
        <v>21</v>
      </c>
      <c r="B97" s="25">
        <v>85</v>
      </c>
      <c r="C97" s="3">
        <v>695</v>
      </c>
      <c r="D97" s="3">
        <v>695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1045</v>
      </c>
      <c r="L97" s="3">
        <v>1045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0</v>
      </c>
      <c r="U97" s="8">
        <v>0</v>
      </c>
      <c r="V97" s="8">
        <v>0</v>
      </c>
      <c r="W97" s="8">
        <v>695</v>
      </c>
      <c r="X97" s="8">
        <v>0</v>
      </c>
      <c r="Y97" s="8">
        <v>0</v>
      </c>
      <c r="Z97" s="8">
        <v>0</v>
      </c>
      <c r="AA97" s="90">
        <v>0</v>
      </c>
      <c r="AB97" s="91">
        <v>14</v>
      </c>
      <c r="AC97" s="91">
        <v>35</v>
      </c>
      <c r="AD97" s="91">
        <v>445</v>
      </c>
      <c r="AE97" s="91">
        <v>0</v>
      </c>
      <c r="AF97" s="91">
        <v>0</v>
      </c>
      <c r="AG97" s="91">
        <v>0</v>
      </c>
      <c r="AH97" s="91">
        <v>0</v>
      </c>
      <c r="AI97" s="91">
        <v>0</v>
      </c>
      <c r="AJ97" s="91">
        <v>0</v>
      </c>
      <c r="AK97" s="91">
        <v>0</v>
      </c>
      <c r="AL97" s="91">
        <v>0</v>
      </c>
      <c r="AM97" s="91">
        <v>494</v>
      </c>
      <c r="AN97" s="91">
        <v>1189</v>
      </c>
      <c r="AO97" s="91">
        <v>1189</v>
      </c>
      <c r="AP97" s="92">
        <v>1189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134</v>
      </c>
      <c r="BB97" s="93">
        <v>134</v>
      </c>
      <c r="BC97" s="92">
        <v>0</v>
      </c>
      <c r="BD97" s="92">
        <v>0</v>
      </c>
      <c r="BE97" s="95">
        <v>0</v>
      </c>
      <c r="BF97" s="96">
        <v>1055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0</v>
      </c>
      <c r="U98" s="15">
        <v>0</v>
      </c>
      <c r="V98" s="15">
        <v>0</v>
      </c>
      <c r="W98" s="15">
        <v>695</v>
      </c>
      <c r="X98" s="15">
        <v>0</v>
      </c>
      <c r="Y98" s="15">
        <v>0</v>
      </c>
      <c r="Z98" s="15">
        <v>0</v>
      </c>
      <c r="AA98" s="97">
        <v>0</v>
      </c>
      <c r="AB98" s="98">
        <v>14</v>
      </c>
      <c r="AC98" s="98">
        <v>35</v>
      </c>
      <c r="AD98" s="98">
        <v>425</v>
      </c>
      <c r="AE98" s="98">
        <v>0</v>
      </c>
      <c r="AF98" s="98">
        <v>0</v>
      </c>
      <c r="AG98" s="98">
        <v>0</v>
      </c>
      <c r="AH98" s="98">
        <v>0</v>
      </c>
      <c r="AI98" s="98">
        <v>0</v>
      </c>
      <c r="AJ98" s="98">
        <v>0</v>
      </c>
      <c r="AK98" s="98">
        <v>0</v>
      </c>
      <c r="AL98" s="98">
        <v>0</v>
      </c>
      <c r="AM98" s="97">
        <v>474</v>
      </c>
      <c r="AN98" s="98">
        <v>1169</v>
      </c>
      <c r="AO98" s="98">
        <v>1169</v>
      </c>
      <c r="AP98" s="99">
        <v>1169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134</v>
      </c>
      <c r="BB98" s="100">
        <v>134</v>
      </c>
      <c r="BC98" s="99">
        <v>0</v>
      </c>
      <c r="BD98" s="99">
        <v>0</v>
      </c>
      <c r="BE98" s="102">
        <v>0</v>
      </c>
      <c r="BF98" s="103">
        <v>1035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0</v>
      </c>
      <c r="U99" s="15">
        <v>0</v>
      </c>
      <c r="V99" s="15">
        <v>0</v>
      </c>
      <c r="W99" s="15">
        <v>695</v>
      </c>
      <c r="X99" s="15">
        <v>0</v>
      </c>
      <c r="Y99" s="15">
        <v>0</v>
      </c>
      <c r="Z99" s="15">
        <v>0</v>
      </c>
      <c r="AA99" s="97">
        <v>0</v>
      </c>
      <c r="AB99" s="98">
        <v>14</v>
      </c>
      <c r="AC99" s="98">
        <v>35</v>
      </c>
      <c r="AD99" s="98">
        <v>410</v>
      </c>
      <c r="AE99" s="98">
        <v>0</v>
      </c>
      <c r="AF99" s="98">
        <v>0</v>
      </c>
      <c r="AG99" s="98">
        <v>0</v>
      </c>
      <c r="AH99" s="98">
        <v>0</v>
      </c>
      <c r="AI99" s="98">
        <v>0</v>
      </c>
      <c r="AJ99" s="98">
        <v>0</v>
      </c>
      <c r="AK99" s="98">
        <v>0</v>
      </c>
      <c r="AL99" s="98">
        <v>0</v>
      </c>
      <c r="AM99" s="97">
        <v>459</v>
      </c>
      <c r="AN99" s="98">
        <v>1154</v>
      </c>
      <c r="AO99" s="98">
        <v>1154</v>
      </c>
      <c r="AP99" s="99">
        <v>1154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134</v>
      </c>
      <c r="BB99" s="100">
        <v>134</v>
      </c>
      <c r="BC99" s="99">
        <v>0</v>
      </c>
      <c r="BD99" s="99">
        <v>0</v>
      </c>
      <c r="BE99" s="102">
        <v>0</v>
      </c>
      <c r="BF99" s="103">
        <v>1020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0</v>
      </c>
      <c r="U100" s="23">
        <v>0</v>
      </c>
      <c r="V100" s="23">
        <v>0</v>
      </c>
      <c r="W100" s="23">
        <v>695</v>
      </c>
      <c r="X100" s="23">
        <v>0</v>
      </c>
      <c r="Y100" s="23">
        <v>0</v>
      </c>
      <c r="Z100" s="23">
        <v>0</v>
      </c>
      <c r="AA100" s="104">
        <v>0</v>
      </c>
      <c r="AB100" s="105">
        <v>14</v>
      </c>
      <c r="AC100" s="105">
        <v>35</v>
      </c>
      <c r="AD100" s="105">
        <v>385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434</v>
      </c>
      <c r="AN100" s="105">
        <v>1129</v>
      </c>
      <c r="AO100" s="105">
        <v>1129</v>
      </c>
      <c r="AP100" s="106">
        <v>1129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134</v>
      </c>
      <c r="BB100" s="107">
        <v>134</v>
      </c>
      <c r="BC100" s="106">
        <v>0</v>
      </c>
      <c r="BD100" s="106">
        <v>0</v>
      </c>
      <c r="BE100" s="109">
        <v>0</v>
      </c>
      <c r="BF100" s="110">
        <v>995</v>
      </c>
    </row>
    <row r="101" spans="1:58" ht="15.75" thickTop="1">
      <c r="A101" s="1">
        <v>22</v>
      </c>
      <c r="B101" s="25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0</v>
      </c>
      <c r="U101" s="8">
        <v>0</v>
      </c>
      <c r="V101" s="8">
        <v>0</v>
      </c>
      <c r="W101" s="8">
        <v>690</v>
      </c>
      <c r="X101" s="8">
        <v>0</v>
      </c>
      <c r="Y101" s="8">
        <v>0</v>
      </c>
      <c r="Z101" s="8">
        <v>0</v>
      </c>
      <c r="AA101" s="90">
        <v>0</v>
      </c>
      <c r="AB101" s="91">
        <v>14</v>
      </c>
      <c r="AC101" s="91">
        <v>35</v>
      </c>
      <c r="AD101" s="91">
        <v>370</v>
      </c>
      <c r="AE101" s="91">
        <v>0</v>
      </c>
      <c r="AF101" s="91">
        <v>0</v>
      </c>
      <c r="AG101" s="91">
        <v>0</v>
      </c>
      <c r="AH101" s="91">
        <v>0</v>
      </c>
      <c r="AI101" s="91">
        <v>0</v>
      </c>
      <c r="AJ101" s="91">
        <v>0</v>
      </c>
      <c r="AK101" s="91">
        <v>0</v>
      </c>
      <c r="AL101" s="91">
        <v>0</v>
      </c>
      <c r="AM101" s="91">
        <v>419</v>
      </c>
      <c r="AN101" s="91">
        <v>1109</v>
      </c>
      <c r="AO101" s="91">
        <v>1109</v>
      </c>
      <c r="AP101" s="92">
        <v>1109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154</v>
      </c>
      <c r="BB101" s="93">
        <v>154</v>
      </c>
      <c r="BC101" s="92">
        <v>0</v>
      </c>
      <c r="BD101" s="92">
        <v>0</v>
      </c>
      <c r="BE101" s="95">
        <v>0</v>
      </c>
      <c r="BF101" s="96">
        <v>955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680</v>
      </c>
      <c r="T102" s="15">
        <v>0</v>
      </c>
      <c r="U102" s="15">
        <v>0</v>
      </c>
      <c r="V102" s="15">
        <v>0</v>
      </c>
      <c r="W102" s="15">
        <v>680</v>
      </c>
      <c r="X102" s="15">
        <v>0</v>
      </c>
      <c r="Y102" s="15">
        <v>0</v>
      </c>
      <c r="Z102" s="15">
        <v>0</v>
      </c>
      <c r="AA102" s="97">
        <v>0</v>
      </c>
      <c r="AB102" s="98">
        <v>14</v>
      </c>
      <c r="AC102" s="98">
        <v>35</v>
      </c>
      <c r="AD102" s="98">
        <v>365</v>
      </c>
      <c r="AE102" s="98">
        <v>0</v>
      </c>
      <c r="AF102" s="98">
        <v>0</v>
      </c>
      <c r="AG102" s="98">
        <v>0</v>
      </c>
      <c r="AH102" s="98">
        <v>0</v>
      </c>
      <c r="AI102" s="98">
        <v>0</v>
      </c>
      <c r="AJ102" s="98">
        <v>0</v>
      </c>
      <c r="AK102" s="98">
        <v>0</v>
      </c>
      <c r="AL102" s="98">
        <v>0</v>
      </c>
      <c r="AM102" s="97">
        <v>414</v>
      </c>
      <c r="AN102" s="98">
        <v>1094</v>
      </c>
      <c r="AO102" s="98">
        <v>1094</v>
      </c>
      <c r="AP102" s="99">
        <v>1094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154</v>
      </c>
      <c r="BB102" s="100">
        <v>154</v>
      </c>
      <c r="BC102" s="99">
        <v>0</v>
      </c>
      <c r="BD102" s="99">
        <v>0</v>
      </c>
      <c r="BE102" s="102">
        <v>0</v>
      </c>
      <c r="BF102" s="103">
        <v>940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680</v>
      </c>
      <c r="T103" s="15">
        <v>0</v>
      </c>
      <c r="U103" s="15">
        <v>0</v>
      </c>
      <c r="V103" s="15">
        <v>0</v>
      </c>
      <c r="W103" s="15">
        <v>680</v>
      </c>
      <c r="X103" s="15">
        <v>0</v>
      </c>
      <c r="Y103" s="15">
        <v>0</v>
      </c>
      <c r="Z103" s="15">
        <v>0</v>
      </c>
      <c r="AA103" s="97">
        <v>0</v>
      </c>
      <c r="AB103" s="98">
        <v>14</v>
      </c>
      <c r="AC103" s="98">
        <v>35</v>
      </c>
      <c r="AD103" s="98">
        <v>345</v>
      </c>
      <c r="AE103" s="98">
        <v>0</v>
      </c>
      <c r="AF103" s="98">
        <v>0</v>
      </c>
      <c r="AG103" s="98">
        <v>0</v>
      </c>
      <c r="AH103" s="98">
        <v>0</v>
      </c>
      <c r="AI103" s="98">
        <v>0</v>
      </c>
      <c r="AJ103" s="98">
        <v>0</v>
      </c>
      <c r="AK103" s="98">
        <v>0</v>
      </c>
      <c r="AL103" s="98">
        <v>0</v>
      </c>
      <c r="AM103" s="97">
        <v>394</v>
      </c>
      <c r="AN103" s="98">
        <v>1074</v>
      </c>
      <c r="AO103" s="98">
        <v>1074</v>
      </c>
      <c r="AP103" s="99">
        <v>1074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154</v>
      </c>
      <c r="BB103" s="100">
        <v>154</v>
      </c>
      <c r="BC103" s="99">
        <v>0</v>
      </c>
      <c r="BD103" s="99">
        <v>0</v>
      </c>
      <c r="BE103" s="102">
        <v>0</v>
      </c>
      <c r="BF103" s="103">
        <v>920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670</v>
      </c>
      <c r="T104" s="23">
        <v>0</v>
      </c>
      <c r="U104" s="23">
        <v>0</v>
      </c>
      <c r="V104" s="23">
        <v>0</v>
      </c>
      <c r="W104" s="23">
        <v>670</v>
      </c>
      <c r="X104" s="23">
        <v>0</v>
      </c>
      <c r="Y104" s="23">
        <v>0</v>
      </c>
      <c r="Z104" s="23">
        <v>0</v>
      </c>
      <c r="AA104" s="104">
        <v>0</v>
      </c>
      <c r="AB104" s="105">
        <v>14</v>
      </c>
      <c r="AC104" s="105">
        <v>35</v>
      </c>
      <c r="AD104" s="105">
        <v>330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379</v>
      </c>
      <c r="AN104" s="105">
        <v>1049</v>
      </c>
      <c r="AO104" s="105">
        <v>1049</v>
      </c>
      <c r="AP104" s="106">
        <v>1049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154</v>
      </c>
      <c r="BB104" s="107">
        <v>154</v>
      </c>
      <c r="BC104" s="106">
        <v>0</v>
      </c>
      <c r="BD104" s="106">
        <v>0</v>
      </c>
      <c r="BE104" s="109">
        <v>0</v>
      </c>
      <c r="BF104" s="110">
        <v>895</v>
      </c>
    </row>
    <row r="105" spans="1:58" ht="15.75" thickTop="1">
      <c r="A105" s="1">
        <v>23</v>
      </c>
      <c r="B105" s="25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670</v>
      </c>
      <c r="T105" s="8">
        <v>0</v>
      </c>
      <c r="U105" s="8">
        <v>0</v>
      </c>
      <c r="V105" s="8">
        <v>0</v>
      </c>
      <c r="W105" s="8">
        <v>670</v>
      </c>
      <c r="X105" s="8">
        <v>0</v>
      </c>
      <c r="Y105" s="8">
        <v>0</v>
      </c>
      <c r="Z105" s="8">
        <v>0</v>
      </c>
      <c r="AA105" s="90">
        <v>0</v>
      </c>
      <c r="AB105" s="91">
        <v>14</v>
      </c>
      <c r="AC105" s="91">
        <v>35</v>
      </c>
      <c r="AD105" s="91">
        <v>305</v>
      </c>
      <c r="AE105" s="91">
        <v>0</v>
      </c>
      <c r="AF105" s="91">
        <v>0</v>
      </c>
      <c r="AG105" s="91">
        <v>0</v>
      </c>
      <c r="AH105" s="91">
        <v>0</v>
      </c>
      <c r="AI105" s="91">
        <v>0</v>
      </c>
      <c r="AJ105" s="91">
        <v>0</v>
      </c>
      <c r="AK105" s="91">
        <v>0</v>
      </c>
      <c r="AL105" s="91">
        <v>0</v>
      </c>
      <c r="AM105" s="91">
        <v>354</v>
      </c>
      <c r="AN105" s="91">
        <v>1024</v>
      </c>
      <c r="AO105" s="91">
        <v>1024</v>
      </c>
      <c r="AP105" s="92">
        <v>1024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154</v>
      </c>
      <c r="BB105" s="93">
        <v>154</v>
      </c>
      <c r="BC105" s="92">
        <v>0</v>
      </c>
      <c r="BD105" s="92">
        <v>0</v>
      </c>
      <c r="BE105" s="95">
        <v>0</v>
      </c>
      <c r="BF105" s="96">
        <v>870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660</v>
      </c>
      <c r="T106" s="15">
        <v>0</v>
      </c>
      <c r="U106" s="15">
        <v>0</v>
      </c>
      <c r="V106" s="15">
        <v>0</v>
      </c>
      <c r="W106" s="15">
        <v>660</v>
      </c>
      <c r="X106" s="15">
        <v>0</v>
      </c>
      <c r="Y106" s="15">
        <v>0</v>
      </c>
      <c r="Z106" s="15">
        <v>0</v>
      </c>
      <c r="AA106" s="97">
        <v>0</v>
      </c>
      <c r="AB106" s="98">
        <v>14</v>
      </c>
      <c r="AC106" s="98">
        <v>35</v>
      </c>
      <c r="AD106" s="98">
        <v>280</v>
      </c>
      <c r="AE106" s="98">
        <v>0</v>
      </c>
      <c r="AF106" s="98">
        <v>0</v>
      </c>
      <c r="AG106" s="98">
        <v>0</v>
      </c>
      <c r="AH106" s="98">
        <v>0</v>
      </c>
      <c r="AI106" s="98">
        <v>0</v>
      </c>
      <c r="AJ106" s="98">
        <v>0</v>
      </c>
      <c r="AK106" s="98">
        <v>0</v>
      </c>
      <c r="AL106" s="98">
        <v>0</v>
      </c>
      <c r="AM106" s="97">
        <v>329</v>
      </c>
      <c r="AN106" s="98">
        <v>989</v>
      </c>
      <c r="AO106" s="98">
        <v>989</v>
      </c>
      <c r="AP106" s="99">
        <v>989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154</v>
      </c>
      <c r="BB106" s="100">
        <v>154</v>
      </c>
      <c r="BC106" s="99">
        <v>0</v>
      </c>
      <c r="BD106" s="99">
        <v>0</v>
      </c>
      <c r="BE106" s="102">
        <v>0</v>
      </c>
      <c r="BF106" s="103">
        <v>835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640</v>
      </c>
      <c r="T107" s="15">
        <v>0</v>
      </c>
      <c r="U107" s="15">
        <v>0</v>
      </c>
      <c r="V107" s="15">
        <v>0</v>
      </c>
      <c r="W107" s="15">
        <v>640</v>
      </c>
      <c r="X107" s="15">
        <v>0</v>
      </c>
      <c r="Y107" s="15">
        <v>0</v>
      </c>
      <c r="Z107" s="15">
        <v>0</v>
      </c>
      <c r="AA107" s="97">
        <v>0</v>
      </c>
      <c r="AB107" s="98">
        <v>14</v>
      </c>
      <c r="AC107" s="98">
        <v>35</v>
      </c>
      <c r="AD107" s="98">
        <v>265</v>
      </c>
      <c r="AE107" s="98">
        <v>0</v>
      </c>
      <c r="AF107" s="98">
        <v>0</v>
      </c>
      <c r="AG107" s="98">
        <v>0</v>
      </c>
      <c r="AH107" s="98">
        <v>0</v>
      </c>
      <c r="AI107" s="98">
        <v>0</v>
      </c>
      <c r="AJ107" s="98">
        <v>0</v>
      </c>
      <c r="AK107" s="98">
        <v>0</v>
      </c>
      <c r="AL107" s="98">
        <v>0</v>
      </c>
      <c r="AM107" s="97">
        <v>314</v>
      </c>
      <c r="AN107" s="98">
        <v>954</v>
      </c>
      <c r="AO107" s="98">
        <v>954</v>
      </c>
      <c r="AP107" s="99">
        <v>954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154</v>
      </c>
      <c r="BB107" s="100">
        <v>154</v>
      </c>
      <c r="BC107" s="99">
        <v>0</v>
      </c>
      <c r="BD107" s="99">
        <v>0</v>
      </c>
      <c r="BE107" s="102">
        <v>0</v>
      </c>
      <c r="BF107" s="103">
        <v>800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620</v>
      </c>
      <c r="T108" s="23">
        <v>0</v>
      </c>
      <c r="U108" s="23">
        <v>0</v>
      </c>
      <c r="V108" s="23">
        <v>0</v>
      </c>
      <c r="W108" s="23">
        <v>620</v>
      </c>
      <c r="X108" s="23">
        <v>0</v>
      </c>
      <c r="Y108" s="23">
        <v>0</v>
      </c>
      <c r="Z108" s="23">
        <v>0</v>
      </c>
      <c r="AA108" s="104">
        <v>0</v>
      </c>
      <c r="AB108" s="105">
        <v>14</v>
      </c>
      <c r="AC108" s="105">
        <v>35</v>
      </c>
      <c r="AD108" s="105">
        <v>250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4">
        <v>299</v>
      </c>
      <c r="AN108" s="105">
        <v>919</v>
      </c>
      <c r="AO108" s="105">
        <v>919</v>
      </c>
      <c r="AP108" s="106">
        <v>919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154</v>
      </c>
      <c r="BB108" s="107">
        <v>154</v>
      </c>
      <c r="BC108" s="106">
        <v>0</v>
      </c>
      <c r="BD108" s="106">
        <v>0</v>
      </c>
      <c r="BE108" s="109">
        <v>0</v>
      </c>
      <c r="BF108" s="110">
        <v>765</v>
      </c>
    </row>
    <row r="109" spans="1:58" ht="15.75" thickTop="1">
      <c r="A109" s="219" t="s">
        <v>91</v>
      </c>
      <c r="B109" s="197"/>
      <c r="C109" s="111">
        <f>SUM(C13:C108)/4000</f>
        <v>16.68</v>
      </c>
      <c r="D109" s="112">
        <f aca="true" t="shared" si="0" ref="D109:O109">SUM(D13:D108)/4000</f>
        <v>16.68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25.08</v>
      </c>
      <c r="L109" s="115">
        <f t="shared" si="0"/>
        <v>25.08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15.055</v>
      </c>
      <c r="T109" s="120">
        <f t="shared" si="1"/>
        <v>0</v>
      </c>
      <c r="U109" s="120">
        <f t="shared" si="1"/>
        <v>0</v>
      </c>
      <c r="V109" s="120">
        <f t="shared" si="1"/>
        <v>0</v>
      </c>
      <c r="W109" s="120">
        <f t="shared" si="1"/>
        <v>15.055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0.336</v>
      </c>
      <c r="AC109" s="121">
        <f t="shared" si="1"/>
        <v>0.84</v>
      </c>
      <c r="AD109" s="122">
        <f t="shared" si="1"/>
        <v>9.42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0.1825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10.7785</v>
      </c>
      <c r="AN109" s="121">
        <f t="shared" si="1"/>
        <v>25.8335</v>
      </c>
      <c r="AO109" s="121">
        <f t="shared" si="1"/>
        <v>25.8335</v>
      </c>
      <c r="AP109" s="121">
        <f t="shared" si="1"/>
        <v>25.8335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3.386</v>
      </c>
      <c r="BB109" s="121">
        <f t="shared" si="1"/>
        <v>3.386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22.4475</v>
      </c>
    </row>
    <row r="110" spans="1:58" ht="15">
      <c r="A110" s="294" t="s">
        <v>92</v>
      </c>
      <c r="B110" s="198"/>
      <c r="C110" s="124">
        <f>MAX(C13:C108)</f>
        <v>695</v>
      </c>
      <c r="D110" s="125">
        <f aca="true" t="shared" si="2" ref="D110:O110">MAX(D13:D108)</f>
        <v>695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1045</v>
      </c>
      <c r="L110" s="128">
        <f t="shared" si="2"/>
        <v>1045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695</v>
      </c>
      <c r="T110" s="132">
        <f t="shared" si="3"/>
        <v>0</v>
      </c>
      <c r="U110" s="132">
        <f t="shared" si="3"/>
        <v>0</v>
      </c>
      <c r="V110" s="132">
        <f t="shared" si="3"/>
        <v>0</v>
      </c>
      <c r="W110" s="132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14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70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659</v>
      </c>
      <c r="AN110" s="15">
        <f t="shared" si="3"/>
        <v>1354</v>
      </c>
      <c r="AO110" s="15">
        <f t="shared" si="3"/>
        <v>1354</v>
      </c>
      <c r="AP110" s="15">
        <f t="shared" si="3"/>
        <v>1354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164</v>
      </c>
      <c r="BB110" s="15">
        <f t="shared" si="3"/>
        <v>164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1220</v>
      </c>
    </row>
    <row r="111" spans="1:58" ht="15.75" thickBot="1">
      <c r="A111" s="297" t="s">
        <v>93</v>
      </c>
      <c r="B111" s="298"/>
      <c r="C111" s="134">
        <f>MIN(C13:C108)</f>
        <v>695</v>
      </c>
      <c r="D111" s="135">
        <f aca="true" t="shared" si="4" ref="D111:O111">MIN(D13:D108)</f>
        <v>695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1045</v>
      </c>
      <c r="L111" s="138">
        <f t="shared" si="4"/>
        <v>1045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425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425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14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299</v>
      </c>
      <c r="AN111" s="23">
        <f t="shared" si="5"/>
        <v>724</v>
      </c>
      <c r="AO111" s="23">
        <f t="shared" si="5"/>
        <v>724</v>
      </c>
      <c r="AP111" s="23">
        <f t="shared" si="5"/>
        <v>724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134</v>
      </c>
      <c r="BB111" s="23">
        <f t="shared" si="5"/>
        <v>134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570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2020-02-14T06:17:16Z</dcterms:modified>
  <cp:category/>
  <cp:version/>
  <cp:contentType/>
  <cp:contentStatus/>
</cp:coreProperties>
</file>