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<sst xmlns="http://schemas.openxmlformats.org/spreadsheetml/2006/main" count="196" uniqueCount="131">
  <si>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</si>
  <si>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</si>
  <si>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</si>
  <si>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</si>
  <si>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</si>
  <si>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</si>
  <si>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</si>
  <si>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</si>
  <si>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</si>
  <si>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</si>
  <si>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</si>
  <si>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</si>
  <si>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</si>
  <si>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</si>
  <si>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</si>
  <si>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</si>
  <si>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</si>
  <si>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</si>
  <si>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</si>
  <si>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</si>
  <si>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</si>
  <si>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</si>
  <si>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</si>
  <si>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</si>
  <si>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</si>
  <si>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</si>
  <si>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</si>
  <si>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</si>
  <si>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</si>
  <si>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</si>
  <si>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</si>
  <si>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</si>
  <si>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</si>
  <si>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</si>
  <si>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</si>
  <si>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</si>
  <si>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</si>
  <si>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</si>
  <si>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</si>
  <si>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</si>
  <si>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</si>
  <si>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</si>
  <si>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</si>
  <si>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</si>
  <si>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</si>
  <si>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</si>
  <si>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</si>
  <si>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</si>
  <si>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</si>
  <si>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</si>
  <si>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</si>
  <si>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</si>
  <si>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</si>
  <si>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</si>
  <si>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</si>
  <si>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</si>
  <si>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</si>
  <si>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</si>
  <si>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</si>
  <si>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</si>
  <si>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</si>
  <si>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</si>
  <si>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</si>
  <si>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</si>
  <si>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</si>
  <si>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</si>
  <si>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</si>
  <si>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</si>
  <si>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</si>
  <si>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</si>
  <si>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</si>
  <si>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</si>
  <si>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</si>
  <si>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</si>
  <si>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</si>
  <si>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</si>
  <si>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</si>
  <si>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</si>
  <si>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</si>
  <si>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</si>
  <si>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</si>
  <si>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</si>
  <si>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</si>
  <si>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</si>
  <si>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</si>
  <si>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</si>
  <si>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</si>
  <si>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</si>
  <si>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</si>
  <si>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</si>
  <si>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</si>
  <si>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</si>
  <si>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</si>
  <si>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</si>
  <si>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</si>
  <si>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</si>
  <si>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</si>
  <si>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</si>
  <si>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</si>
  <si>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</si>
  <si>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</si>
  <si>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</si>
  <si>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</si>
  <si>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</si>
  <si>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</si>
  <si>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</si>
  <si>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</si>
  <si>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</si>
  <si>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</si>
  <si>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</si>
  <si>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</si>
  <si>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</si>
  <si>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</si>
  <si>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</si>
  <si>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</si>
  <si>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</si>
  <si>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</si>
  <si>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</si>
  <si>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</si>
  <si>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</si>
  <si>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</si>
  <si>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</si>
  <si>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</si>
  <si>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</si>
  <si>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</si>
  <si>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</si>
  <si>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</si>
  <si>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</si>
  <si>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</si>
  <si>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04.07.2020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</si>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</sst>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37"/>
      <c r="Q1" s="185" t="s">
        <v>0</v>
      </c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6" t="s">
        <v>129</v>
      </c>
      <c r="I2" s="187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6" t="str">
        <f>H2</f>
        <v>04.07.2020</v>
      </c>
      <c r="AB2" s="188"/>
      <c r="AC2" s="188"/>
      <c r="AD2" s="188"/>
      <c r="AE2" s="189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0" t="s">
        <v>5</v>
      </c>
      <c r="F3" s="191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0" t="s">
        <v>5</v>
      </c>
      <c r="Z3" s="191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2">
        <v>0.5354166666666667</v>
      </c>
      <c r="G5" s="193"/>
      <c r="H5" s="62"/>
      <c r="I5" s="54" t="s">
        <v>9</v>
      </c>
      <c r="J5" s="196">
        <v>44015</v>
      </c>
      <c r="K5" s="225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2">
        <f>F5</f>
        <v>0.5354166666666667</v>
      </c>
      <c r="Z5" s="193"/>
      <c r="AA5" s="54"/>
      <c r="AB5" s="54"/>
      <c r="AC5" s="54"/>
      <c r="AD5" s="54"/>
      <c r="AE5" s="194" t="s">
        <v>9</v>
      </c>
      <c r="AF5" s="195"/>
      <c r="AG5" s="196">
        <f>J5</f>
        <v>44015</v>
      </c>
      <c r="AH5" s="197"/>
      <c r="AI5" s="64"/>
      <c r="AJ5" s="64"/>
      <c r="AK5" s="64"/>
      <c r="AL5" s="64"/>
      <c r="AM5" s="54"/>
      <c r="AN5" s="220"/>
      <c r="AO5" s="220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2" t="s">
        <v>130</v>
      </c>
      <c r="I6" s="184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2" t="str">
        <f>H6</f>
        <v>Initial</v>
      </c>
      <c r="AB6" s="183"/>
      <c r="AC6" s="183"/>
      <c r="AD6" s="183"/>
      <c r="AE6" s="184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74" t="s">
        <v>15</v>
      </c>
      <c r="N8" s="277" t="s">
        <v>16</v>
      </c>
      <c r="O8" s="295" t="s">
        <v>17</v>
      </c>
      <c r="P8" s="69"/>
      <c r="Q8" s="298" t="s">
        <v>13</v>
      </c>
      <c r="R8" s="299"/>
      <c r="S8" s="71"/>
      <c r="T8" s="71"/>
      <c r="U8" s="71"/>
      <c r="V8" s="71"/>
      <c r="W8" s="205" t="s">
        <v>18</v>
      </c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 t="s">
        <v>19</v>
      </c>
      <c r="AP8" s="205"/>
      <c r="AQ8" s="205"/>
      <c r="AR8" s="205" t="s">
        <v>20</v>
      </c>
      <c r="AS8" s="205"/>
      <c r="AT8" s="205"/>
      <c r="AU8" s="205"/>
      <c r="AV8" s="206" t="s">
        <v>21</v>
      </c>
      <c r="AW8" s="207"/>
      <c r="AX8" s="207"/>
      <c r="AY8" s="207"/>
      <c r="AZ8" s="207"/>
      <c r="BA8" s="207"/>
      <c r="BB8" s="207"/>
      <c r="BC8" s="207"/>
      <c r="BD8" s="208"/>
      <c r="BE8" s="72"/>
      <c r="BF8" s="228" t="s">
        <v>22</v>
      </c>
    </row>
    <row r="9" spans="1:58" ht="27.75" customHeight="1">
      <c r="A9" s="256"/>
      <c r="B9" s="257"/>
      <c r="C9" s="230" t="s">
        <v>23</v>
      </c>
      <c r="D9" s="231"/>
      <c r="E9" s="232" t="s">
        <v>24</v>
      </c>
      <c r="F9" s="233"/>
      <c r="G9" s="234" t="s">
        <v>25</v>
      </c>
      <c r="H9" s="231"/>
      <c r="I9" s="232" t="s">
        <v>26</v>
      </c>
      <c r="J9" s="233"/>
      <c r="K9" s="235" t="s">
        <v>27</v>
      </c>
      <c r="L9" s="234"/>
      <c r="M9" s="275"/>
      <c r="N9" s="278"/>
      <c r="O9" s="296"/>
      <c r="P9" s="69"/>
      <c r="Q9" s="300"/>
      <c r="R9" s="301"/>
      <c r="S9" s="221" t="s">
        <v>28</v>
      </c>
      <c r="T9" s="222"/>
      <c r="U9" s="222"/>
      <c r="V9" s="222"/>
      <c r="W9" s="223"/>
      <c r="X9" s="226" t="s">
        <v>29</v>
      </c>
      <c r="Y9" s="227" t="s">
        <v>30</v>
      </c>
      <c r="Z9" s="227"/>
      <c r="AA9" s="227"/>
      <c r="AB9" s="250" t="s">
        <v>31</v>
      </c>
      <c r="AC9" s="240"/>
      <c r="AD9" s="241"/>
      <c r="AE9" s="250" t="s">
        <v>32</v>
      </c>
      <c r="AF9" s="240"/>
      <c r="AG9" s="240"/>
      <c r="AH9" s="240"/>
      <c r="AI9" s="240"/>
      <c r="AJ9" s="240"/>
      <c r="AK9" s="240"/>
      <c r="AL9" s="240"/>
      <c r="AM9" s="241"/>
      <c r="AN9" s="226" t="s">
        <v>33</v>
      </c>
      <c r="AO9" s="226" t="s">
        <v>34</v>
      </c>
      <c r="AP9" s="226" t="s">
        <v>35</v>
      </c>
      <c r="AQ9" s="226" t="s">
        <v>36</v>
      </c>
      <c r="AR9" s="226" t="s">
        <v>37</v>
      </c>
      <c r="AS9" s="226" t="s">
        <v>38</v>
      </c>
      <c r="AT9" s="227" t="s">
        <v>39</v>
      </c>
      <c r="AU9" s="227"/>
      <c r="AV9" s="227" t="s">
        <v>40</v>
      </c>
      <c r="AW9" s="227"/>
      <c r="AX9" s="227"/>
      <c r="AY9" s="227"/>
      <c r="AZ9" s="227"/>
      <c r="BA9" s="227"/>
      <c r="BB9" s="227"/>
      <c r="BC9" s="199" t="s">
        <v>41</v>
      </c>
      <c r="BD9" s="200"/>
      <c r="BE9" s="201"/>
      <c r="BF9" s="229"/>
    </row>
    <row r="10" spans="1:58" ht="24.75" customHeight="1">
      <c r="A10" s="280" t="s">
        <v>42</v>
      </c>
      <c r="B10" s="246" t="s">
        <v>43</v>
      </c>
      <c r="C10" s="242" t="s">
        <v>44</v>
      </c>
      <c r="D10" s="243"/>
      <c r="E10" s="244" t="s">
        <v>44</v>
      </c>
      <c r="F10" s="245"/>
      <c r="G10" s="243" t="s">
        <v>44</v>
      </c>
      <c r="H10" s="243"/>
      <c r="I10" s="244" t="s">
        <v>44</v>
      </c>
      <c r="J10" s="245"/>
      <c r="K10" s="265" t="s">
        <v>44</v>
      </c>
      <c r="L10" s="266"/>
      <c r="M10" s="275"/>
      <c r="N10" s="278"/>
      <c r="O10" s="296"/>
      <c r="P10" s="69"/>
      <c r="Q10" s="267" t="s">
        <v>42</v>
      </c>
      <c r="R10" s="236" t="s">
        <v>43</v>
      </c>
      <c r="S10" s="209" t="s">
        <v>45</v>
      </c>
      <c r="T10" s="209" t="s">
        <v>25</v>
      </c>
      <c r="U10" s="209" t="s">
        <v>24</v>
      </c>
      <c r="V10" s="209" t="s">
        <v>46</v>
      </c>
      <c r="W10" s="248" t="s">
        <v>33</v>
      </c>
      <c r="X10" s="226"/>
      <c r="Y10" s="227"/>
      <c r="Z10" s="227"/>
      <c r="AA10" s="227"/>
      <c r="AB10" s="251"/>
      <c r="AC10" s="252"/>
      <c r="AD10" s="253"/>
      <c r="AE10" s="211" t="s">
        <v>47</v>
      </c>
      <c r="AF10" s="227"/>
      <c r="AG10" s="227"/>
      <c r="AH10" s="227"/>
      <c r="AI10" s="211" t="s">
        <v>48</v>
      </c>
      <c r="AJ10" s="211"/>
      <c r="AK10" s="211"/>
      <c r="AL10" s="211"/>
      <c r="AM10" s="283" t="s">
        <v>33</v>
      </c>
      <c r="AN10" s="226"/>
      <c r="AO10" s="226"/>
      <c r="AP10" s="226"/>
      <c r="AQ10" s="226"/>
      <c r="AR10" s="226"/>
      <c r="AS10" s="226"/>
      <c r="AT10" s="285" t="s">
        <v>49</v>
      </c>
      <c r="AU10" s="285" t="s">
        <v>50</v>
      </c>
      <c r="AV10" s="227"/>
      <c r="AW10" s="227"/>
      <c r="AX10" s="227"/>
      <c r="AY10" s="227"/>
      <c r="AZ10" s="227"/>
      <c r="BA10" s="227"/>
      <c r="BB10" s="227"/>
      <c r="BC10" s="202"/>
      <c r="BD10" s="203"/>
      <c r="BE10" s="204"/>
      <c r="BF10" s="229"/>
    </row>
    <row r="11" spans="1:58" ht="38.25" customHeight="1" thickBot="1">
      <c r="A11" s="281"/>
      <c r="B11" s="247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6"/>
      <c r="N11" s="279"/>
      <c r="O11" s="297"/>
      <c r="P11" s="69"/>
      <c r="Q11" s="267"/>
      <c r="R11" s="236"/>
      <c r="S11" s="224"/>
      <c r="T11" s="210"/>
      <c r="U11" s="210"/>
      <c r="V11" s="210"/>
      <c r="W11" s="249"/>
      <c r="X11" s="226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4"/>
      <c r="AN11" s="226"/>
      <c r="AO11" s="226"/>
      <c r="AP11" s="226"/>
      <c r="AQ11" s="226"/>
      <c r="AR11" s="226"/>
      <c r="AS11" s="226"/>
      <c r="AT11" s="285"/>
      <c r="AU11" s="285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29"/>
    </row>
    <row r="12" spans="1:58" ht="61.5" thickBot="1" thickTop="1">
      <c r="A12" s="84" t="s">
        <v>70</v>
      </c>
      <c r="B12" s="85" t="s">
        <v>71</v>
      </c>
      <c r="C12" s="269" t="s">
        <v>72</v>
      </c>
      <c r="D12" s="270"/>
      <c r="E12" s="270"/>
      <c r="F12" s="270"/>
      <c r="G12" s="270"/>
      <c r="H12" s="270"/>
      <c r="I12" s="270"/>
      <c r="J12" s="270"/>
      <c r="K12" s="270"/>
      <c r="L12" s="270"/>
      <c r="M12" s="85" t="s">
        <v>73</v>
      </c>
      <c r="N12" s="85" t="s">
        <v>74</v>
      </c>
      <c r="O12" s="86" t="s">
        <v>75</v>
      </c>
      <c r="P12" s="69"/>
      <c r="Q12" s="268"/>
      <c r="R12" s="237"/>
      <c r="S12" s="271" t="s">
        <v>76</v>
      </c>
      <c r="T12" s="272"/>
      <c r="U12" s="272"/>
      <c r="V12" s="272"/>
      <c r="W12" s="273"/>
      <c r="X12" s="79" t="s">
        <v>77</v>
      </c>
      <c r="Y12" s="282" t="s">
        <v>78</v>
      </c>
      <c r="Z12" s="282"/>
      <c r="AA12" s="282"/>
      <c r="AB12" s="238" t="s">
        <v>79</v>
      </c>
      <c r="AC12" s="239"/>
      <c r="AD12" s="239"/>
      <c r="AE12" s="240"/>
      <c r="AF12" s="240"/>
      <c r="AG12" s="240"/>
      <c r="AH12" s="240"/>
      <c r="AI12" s="240"/>
      <c r="AJ12" s="240"/>
      <c r="AK12" s="240"/>
      <c r="AL12" s="240"/>
      <c r="AM12" s="241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2" t="s">
        <v>88</v>
      </c>
      <c r="AW12" s="282"/>
      <c r="AX12" s="282"/>
      <c r="AY12" s="282"/>
      <c r="AZ12" s="282"/>
      <c r="BA12" s="282"/>
      <c r="BB12" s="282"/>
      <c r="BC12" s="238" t="s">
        <v>89</v>
      </c>
      <c r="BD12" s="239"/>
      <c r="BE12" s="311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16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314</v>
      </c>
      <c r="AI13" s="90">
        <v>0</v>
      </c>
      <c r="AJ13" s="90">
        <v>0</v>
      </c>
      <c r="AK13" s="90">
        <v>0</v>
      </c>
      <c r="AL13" s="90">
        <v>0</v>
      </c>
      <c r="AM13" s="90">
        <v>905</v>
      </c>
      <c r="AN13" s="90">
        <v>1600</v>
      </c>
      <c r="AO13" s="90">
        <v>1600</v>
      </c>
      <c r="AP13" s="91">
        <v>1600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16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284</v>
      </c>
      <c r="AI14" s="97">
        <v>0</v>
      </c>
      <c r="AJ14" s="97">
        <v>0</v>
      </c>
      <c r="AK14" s="97">
        <v>0</v>
      </c>
      <c r="AL14" s="97">
        <v>0</v>
      </c>
      <c r="AM14" s="96">
        <v>875</v>
      </c>
      <c r="AN14" s="97">
        <v>1570</v>
      </c>
      <c r="AO14" s="97">
        <v>1570</v>
      </c>
      <c r="AP14" s="98">
        <v>1570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16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244</v>
      </c>
      <c r="AI15" s="97">
        <v>0</v>
      </c>
      <c r="AJ15" s="97">
        <v>0</v>
      </c>
      <c r="AK15" s="97">
        <v>0</v>
      </c>
      <c r="AL15" s="97">
        <v>0</v>
      </c>
      <c r="AM15" s="96">
        <v>835</v>
      </c>
      <c r="AN15" s="97">
        <v>1530</v>
      </c>
      <c r="AO15" s="97">
        <v>1530</v>
      </c>
      <c r="AP15" s="98">
        <v>1530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1530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16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214</v>
      </c>
      <c r="AI16" s="104">
        <v>0</v>
      </c>
      <c r="AJ16" s="104">
        <v>0</v>
      </c>
      <c r="AK16" s="104">
        <v>0</v>
      </c>
      <c r="AL16" s="104">
        <v>0</v>
      </c>
      <c r="AM16" s="103">
        <v>805</v>
      </c>
      <c r="AN16" s="104">
        <v>1500</v>
      </c>
      <c r="AO16" s="104">
        <v>1500</v>
      </c>
      <c r="AP16" s="105">
        <v>1500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1500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16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174</v>
      </c>
      <c r="AI17" s="90">
        <v>0</v>
      </c>
      <c r="AJ17" s="90">
        <v>0</v>
      </c>
      <c r="AK17" s="90">
        <v>0</v>
      </c>
      <c r="AL17" s="90">
        <v>0</v>
      </c>
      <c r="AM17" s="90">
        <v>765</v>
      </c>
      <c r="AN17" s="90">
        <v>1460</v>
      </c>
      <c r="AO17" s="90">
        <v>1460</v>
      </c>
      <c r="AP17" s="91">
        <v>1460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1460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16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144</v>
      </c>
      <c r="AI18" s="97">
        <v>0</v>
      </c>
      <c r="AJ18" s="97">
        <v>0</v>
      </c>
      <c r="AK18" s="97">
        <v>0</v>
      </c>
      <c r="AL18" s="97">
        <v>0</v>
      </c>
      <c r="AM18" s="96">
        <v>735</v>
      </c>
      <c r="AN18" s="97">
        <v>1430</v>
      </c>
      <c r="AO18" s="97">
        <v>1430</v>
      </c>
      <c r="AP18" s="98">
        <v>1430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1430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16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114</v>
      </c>
      <c r="AI19" s="97">
        <v>0</v>
      </c>
      <c r="AJ19" s="97">
        <v>0</v>
      </c>
      <c r="AK19" s="97">
        <v>0</v>
      </c>
      <c r="AL19" s="97">
        <v>0</v>
      </c>
      <c r="AM19" s="96">
        <v>705</v>
      </c>
      <c r="AN19" s="97">
        <v>1400</v>
      </c>
      <c r="AO19" s="97">
        <v>1400</v>
      </c>
      <c r="AP19" s="98">
        <v>1400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1400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16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94</v>
      </c>
      <c r="AI20" s="104">
        <v>0</v>
      </c>
      <c r="AJ20" s="104">
        <v>0</v>
      </c>
      <c r="AK20" s="104">
        <v>0</v>
      </c>
      <c r="AL20" s="104">
        <v>0</v>
      </c>
      <c r="AM20" s="103">
        <v>685</v>
      </c>
      <c r="AN20" s="104">
        <v>1380</v>
      </c>
      <c r="AO20" s="104">
        <v>1380</v>
      </c>
      <c r="AP20" s="105">
        <v>1380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16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64</v>
      </c>
      <c r="AI21" s="90">
        <v>0</v>
      </c>
      <c r="AJ21" s="90">
        <v>0</v>
      </c>
      <c r="AK21" s="90">
        <v>0</v>
      </c>
      <c r="AL21" s="90">
        <v>0</v>
      </c>
      <c r="AM21" s="90">
        <v>655</v>
      </c>
      <c r="AN21" s="90">
        <v>1350</v>
      </c>
      <c r="AO21" s="90">
        <v>1350</v>
      </c>
      <c r="AP21" s="91">
        <v>1350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1350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16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44</v>
      </c>
      <c r="AI22" s="97">
        <v>0</v>
      </c>
      <c r="AJ22" s="97">
        <v>0</v>
      </c>
      <c r="AK22" s="97">
        <v>0</v>
      </c>
      <c r="AL22" s="97">
        <v>0</v>
      </c>
      <c r="AM22" s="96">
        <v>635</v>
      </c>
      <c r="AN22" s="97">
        <v>1330</v>
      </c>
      <c r="AO22" s="97">
        <v>1330</v>
      </c>
      <c r="AP22" s="98">
        <v>1330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1330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16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24</v>
      </c>
      <c r="AI23" s="97">
        <v>0</v>
      </c>
      <c r="AJ23" s="97">
        <v>0</v>
      </c>
      <c r="AK23" s="97">
        <v>0</v>
      </c>
      <c r="AL23" s="97">
        <v>0</v>
      </c>
      <c r="AM23" s="96">
        <v>615</v>
      </c>
      <c r="AN23" s="97">
        <v>1310</v>
      </c>
      <c r="AO23" s="97">
        <v>1310</v>
      </c>
      <c r="AP23" s="98">
        <v>1310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1310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16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14</v>
      </c>
      <c r="AI24" s="104">
        <v>0</v>
      </c>
      <c r="AJ24" s="104">
        <v>0</v>
      </c>
      <c r="AK24" s="104">
        <v>0</v>
      </c>
      <c r="AL24" s="104">
        <v>0</v>
      </c>
      <c r="AM24" s="103">
        <v>605</v>
      </c>
      <c r="AN24" s="104">
        <v>1300</v>
      </c>
      <c r="AO24" s="104">
        <v>1300</v>
      </c>
      <c r="AP24" s="105">
        <v>1300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1300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89">
        <v>0</v>
      </c>
      <c r="AB25" s="90">
        <v>16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1286</v>
      </c>
      <c r="AO25" s="90">
        <v>1286</v>
      </c>
      <c r="AP25" s="91">
        <v>1286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1286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6">
        <v>0</v>
      </c>
      <c r="AB26" s="97">
        <v>16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1286</v>
      </c>
      <c r="AO26" s="97">
        <v>1286</v>
      </c>
      <c r="AP26" s="98">
        <v>1286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1286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6">
        <v>0</v>
      </c>
      <c r="AB27" s="97">
        <v>16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591</v>
      </c>
      <c r="AN27" s="97">
        <v>1286</v>
      </c>
      <c r="AO27" s="97">
        <v>1286</v>
      </c>
      <c r="AP27" s="98">
        <v>1286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1286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687</v>
      </c>
      <c r="T28" s="23">
        <v>0</v>
      </c>
      <c r="U28" s="23">
        <v>0</v>
      </c>
      <c r="V28" s="23">
        <v>0</v>
      </c>
      <c r="W28" s="23">
        <v>687</v>
      </c>
      <c r="X28" s="23">
        <v>0</v>
      </c>
      <c r="Y28" s="23">
        <v>0</v>
      </c>
      <c r="Z28" s="23">
        <v>0</v>
      </c>
      <c r="AA28" s="103">
        <v>0</v>
      </c>
      <c r="AB28" s="104">
        <v>16</v>
      </c>
      <c r="AC28" s="104">
        <v>35</v>
      </c>
      <c r="AD28" s="104">
        <v>532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583</v>
      </c>
      <c r="AN28" s="104">
        <v>1270</v>
      </c>
      <c r="AO28" s="104">
        <v>1270</v>
      </c>
      <c r="AP28" s="105">
        <v>1270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1270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677</v>
      </c>
      <c r="T29" s="8">
        <v>0</v>
      </c>
      <c r="U29" s="8">
        <v>0</v>
      </c>
      <c r="V29" s="8">
        <v>0</v>
      </c>
      <c r="W29" s="8">
        <v>677</v>
      </c>
      <c r="X29" s="8">
        <v>0</v>
      </c>
      <c r="Y29" s="8">
        <v>0</v>
      </c>
      <c r="Z29" s="8">
        <v>0</v>
      </c>
      <c r="AA29" s="89">
        <v>0</v>
      </c>
      <c r="AB29" s="90">
        <v>16</v>
      </c>
      <c r="AC29" s="90">
        <v>35</v>
      </c>
      <c r="AD29" s="90">
        <v>522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573</v>
      </c>
      <c r="AN29" s="90">
        <v>1250</v>
      </c>
      <c r="AO29" s="90">
        <v>1250</v>
      </c>
      <c r="AP29" s="91">
        <v>1250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1250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672</v>
      </c>
      <c r="T30" s="15">
        <v>0</v>
      </c>
      <c r="U30" s="15">
        <v>0</v>
      </c>
      <c r="V30" s="15">
        <v>0</v>
      </c>
      <c r="W30" s="15">
        <v>672</v>
      </c>
      <c r="X30" s="15">
        <v>0</v>
      </c>
      <c r="Y30" s="15">
        <v>0</v>
      </c>
      <c r="Z30" s="15">
        <v>0</v>
      </c>
      <c r="AA30" s="96">
        <v>0</v>
      </c>
      <c r="AB30" s="97">
        <v>16</v>
      </c>
      <c r="AC30" s="97">
        <v>35</v>
      </c>
      <c r="AD30" s="97">
        <v>517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568</v>
      </c>
      <c r="AN30" s="97">
        <v>1240</v>
      </c>
      <c r="AO30" s="97">
        <v>1240</v>
      </c>
      <c r="AP30" s="98">
        <v>1240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1240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679</v>
      </c>
      <c r="T31" s="15">
        <v>0</v>
      </c>
      <c r="U31" s="15">
        <v>0</v>
      </c>
      <c r="V31" s="15">
        <v>0</v>
      </c>
      <c r="W31" s="15">
        <v>679</v>
      </c>
      <c r="X31" s="15">
        <v>0</v>
      </c>
      <c r="Y31" s="15">
        <v>0</v>
      </c>
      <c r="Z31" s="15">
        <v>0</v>
      </c>
      <c r="AA31" s="96">
        <v>0</v>
      </c>
      <c r="AB31" s="97">
        <v>16</v>
      </c>
      <c r="AC31" s="97">
        <v>35</v>
      </c>
      <c r="AD31" s="97">
        <v>490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541</v>
      </c>
      <c r="AN31" s="97">
        <v>1220</v>
      </c>
      <c r="AO31" s="97">
        <v>1220</v>
      </c>
      <c r="AP31" s="98">
        <v>1220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1220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679</v>
      </c>
      <c r="T32" s="23">
        <v>0</v>
      </c>
      <c r="U32" s="23">
        <v>0</v>
      </c>
      <c r="V32" s="23">
        <v>0</v>
      </c>
      <c r="W32" s="23">
        <v>679</v>
      </c>
      <c r="X32" s="23">
        <v>0</v>
      </c>
      <c r="Y32" s="23">
        <v>0</v>
      </c>
      <c r="Z32" s="23">
        <v>0</v>
      </c>
      <c r="AA32" s="103">
        <v>0</v>
      </c>
      <c r="AB32" s="104">
        <v>16</v>
      </c>
      <c r="AC32" s="104">
        <v>35</v>
      </c>
      <c r="AD32" s="104">
        <v>470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521</v>
      </c>
      <c r="AN32" s="104">
        <v>1200</v>
      </c>
      <c r="AO32" s="104">
        <v>1200</v>
      </c>
      <c r="AP32" s="105">
        <v>1200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1200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629</v>
      </c>
      <c r="T33" s="8">
        <v>0</v>
      </c>
      <c r="U33" s="8">
        <v>0</v>
      </c>
      <c r="V33" s="8">
        <v>0</v>
      </c>
      <c r="W33" s="8">
        <v>629</v>
      </c>
      <c r="X33" s="8">
        <v>0</v>
      </c>
      <c r="Y33" s="8">
        <v>0</v>
      </c>
      <c r="Z33" s="8">
        <v>0</v>
      </c>
      <c r="AA33" s="89">
        <v>0</v>
      </c>
      <c r="AB33" s="90">
        <v>16</v>
      </c>
      <c r="AC33" s="90">
        <v>35</v>
      </c>
      <c r="AD33" s="90">
        <v>470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521</v>
      </c>
      <c r="AN33" s="90">
        <v>1150</v>
      </c>
      <c r="AO33" s="90">
        <v>1150</v>
      </c>
      <c r="AP33" s="91">
        <v>1150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1150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639</v>
      </c>
      <c r="T34" s="15">
        <v>0</v>
      </c>
      <c r="U34" s="15">
        <v>0</v>
      </c>
      <c r="V34" s="15">
        <v>0</v>
      </c>
      <c r="W34" s="15">
        <v>639</v>
      </c>
      <c r="X34" s="15">
        <v>0</v>
      </c>
      <c r="Y34" s="15">
        <v>0</v>
      </c>
      <c r="Z34" s="15">
        <v>0</v>
      </c>
      <c r="AA34" s="96">
        <v>0</v>
      </c>
      <c r="AB34" s="97">
        <v>16</v>
      </c>
      <c r="AC34" s="97">
        <v>35</v>
      </c>
      <c r="AD34" s="97">
        <v>440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491</v>
      </c>
      <c r="AN34" s="97">
        <v>1130</v>
      </c>
      <c r="AO34" s="97">
        <v>1130</v>
      </c>
      <c r="AP34" s="98">
        <v>1130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1130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609</v>
      </c>
      <c r="T35" s="15">
        <v>0</v>
      </c>
      <c r="U35" s="15">
        <v>0</v>
      </c>
      <c r="V35" s="15">
        <v>0</v>
      </c>
      <c r="W35" s="15">
        <v>609</v>
      </c>
      <c r="X35" s="15">
        <v>0</v>
      </c>
      <c r="Y35" s="15">
        <v>0</v>
      </c>
      <c r="Z35" s="15">
        <v>0</v>
      </c>
      <c r="AA35" s="96">
        <v>0</v>
      </c>
      <c r="AB35" s="97">
        <v>16</v>
      </c>
      <c r="AC35" s="97">
        <v>35</v>
      </c>
      <c r="AD35" s="97">
        <v>440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491</v>
      </c>
      <c r="AN35" s="97">
        <v>1100</v>
      </c>
      <c r="AO35" s="97">
        <v>1100</v>
      </c>
      <c r="AP35" s="98">
        <v>1100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1100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599</v>
      </c>
      <c r="T36" s="23">
        <v>0</v>
      </c>
      <c r="U36" s="23">
        <v>0</v>
      </c>
      <c r="V36" s="23">
        <v>0</v>
      </c>
      <c r="W36" s="23">
        <v>599</v>
      </c>
      <c r="X36" s="23">
        <v>0</v>
      </c>
      <c r="Y36" s="23">
        <v>0</v>
      </c>
      <c r="Z36" s="23">
        <v>0</v>
      </c>
      <c r="AA36" s="103">
        <v>0</v>
      </c>
      <c r="AB36" s="104">
        <v>16</v>
      </c>
      <c r="AC36" s="104">
        <v>35</v>
      </c>
      <c r="AD36" s="104">
        <v>440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491</v>
      </c>
      <c r="AN36" s="104">
        <v>1090</v>
      </c>
      <c r="AO36" s="104">
        <v>1090</v>
      </c>
      <c r="AP36" s="105">
        <v>1090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1090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609</v>
      </c>
      <c r="T37" s="8">
        <v>0</v>
      </c>
      <c r="U37" s="8">
        <v>0</v>
      </c>
      <c r="V37" s="8">
        <v>0</v>
      </c>
      <c r="W37" s="8">
        <v>609</v>
      </c>
      <c r="X37" s="8">
        <v>0</v>
      </c>
      <c r="Y37" s="8">
        <v>0</v>
      </c>
      <c r="Z37" s="8">
        <v>0</v>
      </c>
      <c r="AA37" s="89">
        <v>0</v>
      </c>
      <c r="AB37" s="90">
        <v>16</v>
      </c>
      <c r="AC37" s="90">
        <v>35</v>
      </c>
      <c r="AD37" s="90">
        <v>440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491</v>
      </c>
      <c r="AN37" s="90">
        <v>1100</v>
      </c>
      <c r="AO37" s="90">
        <v>1100</v>
      </c>
      <c r="AP37" s="91">
        <v>1100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1100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629</v>
      </c>
      <c r="T38" s="15">
        <v>0</v>
      </c>
      <c r="U38" s="15">
        <v>0</v>
      </c>
      <c r="V38" s="15">
        <v>0</v>
      </c>
      <c r="W38" s="15">
        <v>629</v>
      </c>
      <c r="X38" s="15">
        <v>0</v>
      </c>
      <c r="Y38" s="15">
        <v>0</v>
      </c>
      <c r="Z38" s="15">
        <v>0</v>
      </c>
      <c r="AA38" s="96">
        <v>0</v>
      </c>
      <c r="AB38" s="97">
        <v>16</v>
      </c>
      <c r="AC38" s="97">
        <v>35</v>
      </c>
      <c r="AD38" s="97">
        <v>440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491</v>
      </c>
      <c r="AN38" s="97">
        <v>1120</v>
      </c>
      <c r="AO38" s="97">
        <v>1120</v>
      </c>
      <c r="AP38" s="98">
        <v>1120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1120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639</v>
      </c>
      <c r="T39" s="15">
        <v>0</v>
      </c>
      <c r="U39" s="15">
        <v>0</v>
      </c>
      <c r="V39" s="15">
        <v>0</v>
      </c>
      <c r="W39" s="15">
        <v>639</v>
      </c>
      <c r="X39" s="15">
        <v>0</v>
      </c>
      <c r="Y39" s="15">
        <v>0</v>
      </c>
      <c r="Z39" s="15">
        <v>0</v>
      </c>
      <c r="AA39" s="96">
        <v>0</v>
      </c>
      <c r="AB39" s="97">
        <v>16</v>
      </c>
      <c r="AC39" s="97">
        <v>35</v>
      </c>
      <c r="AD39" s="97">
        <v>440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491</v>
      </c>
      <c r="AN39" s="97">
        <v>1130</v>
      </c>
      <c r="AO39" s="97">
        <v>1130</v>
      </c>
      <c r="AP39" s="98">
        <v>1130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1130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639</v>
      </c>
      <c r="T40" s="23">
        <v>0</v>
      </c>
      <c r="U40" s="23">
        <v>0</v>
      </c>
      <c r="V40" s="23">
        <v>0</v>
      </c>
      <c r="W40" s="23">
        <v>639</v>
      </c>
      <c r="X40" s="23">
        <v>0</v>
      </c>
      <c r="Y40" s="23">
        <v>0</v>
      </c>
      <c r="Z40" s="23">
        <v>0</v>
      </c>
      <c r="AA40" s="103">
        <v>0</v>
      </c>
      <c r="AB40" s="104">
        <v>16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511</v>
      </c>
      <c r="AN40" s="104">
        <v>1150</v>
      </c>
      <c r="AO40" s="104">
        <v>1150</v>
      </c>
      <c r="AP40" s="105">
        <v>1150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1150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639</v>
      </c>
      <c r="T41" s="8">
        <v>0</v>
      </c>
      <c r="U41" s="8">
        <v>0</v>
      </c>
      <c r="V41" s="8">
        <v>0</v>
      </c>
      <c r="W41" s="8">
        <v>639</v>
      </c>
      <c r="X41" s="8">
        <v>0</v>
      </c>
      <c r="Y41" s="8">
        <v>0</v>
      </c>
      <c r="Z41" s="8">
        <v>0</v>
      </c>
      <c r="AA41" s="89">
        <v>0</v>
      </c>
      <c r="AB41" s="90">
        <v>16</v>
      </c>
      <c r="AC41" s="90">
        <v>35</v>
      </c>
      <c r="AD41" s="90">
        <v>470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521</v>
      </c>
      <c r="AN41" s="90">
        <v>1160</v>
      </c>
      <c r="AO41" s="90">
        <v>1160</v>
      </c>
      <c r="AP41" s="91">
        <v>1160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1160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639</v>
      </c>
      <c r="T42" s="15">
        <v>0</v>
      </c>
      <c r="U42" s="15">
        <v>0</v>
      </c>
      <c r="V42" s="15">
        <v>0</v>
      </c>
      <c r="W42" s="15">
        <v>639</v>
      </c>
      <c r="X42" s="15">
        <v>0</v>
      </c>
      <c r="Y42" s="15">
        <v>0</v>
      </c>
      <c r="Z42" s="15">
        <v>0</v>
      </c>
      <c r="AA42" s="96">
        <v>0</v>
      </c>
      <c r="AB42" s="97">
        <v>16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511</v>
      </c>
      <c r="AN42" s="97">
        <v>1150</v>
      </c>
      <c r="AO42" s="97">
        <v>1150</v>
      </c>
      <c r="AP42" s="98">
        <v>1150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1150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639</v>
      </c>
      <c r="T43" s="15">
        <v>0</v>
      </c>
      <c r="U43" s="15">
        <v>0</v>
      </c>
      <c r="V43" s="15">
        <v>0</v>
      </c>
      <c r="W43" s="15">
        <v>639</v>
      </c>
      <c r="X43" s="15">
        <v>0</v>
      </c>
      <c r="Y43" s="15">
        <v>0</v>
      </c>
      <c r="Z43" s="15">
        <v>0</v>
      </c>
      <c r="AA43" s="96">
        <v>0</v>
      </c>
      <c r="AB43" s="97">
        <v>16</v>
      </c>
      <c r="AC43" s="97">
        <v>35</v>
      </c>
      <c r="AD43" s="97">
        <v>470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521</v>
      </c>
      <c r="AN43" s="97">
        <v>1160</v>
      </c>
      <c r="AO43" s="97">
        <v>1160</v>
      </c>
      <c r="AP43" s="98">
        <v>1160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639</v>
      </c>
      <c r="T44" s="23">
        <v>0</v>
      </c>
      <c r="U44" s="23">
        <v>0</v>
      </c>
      <c r="V44" s="23">
        <v>0</v>
      </c>
      <c r="W44" s="23">
        <v>639</v>
      </c>
      <c r="X44" s="23">
        <v>0</v>
      </c>
      <c r="Y44" s="23">
        <v>0</v>
      </c>
      <c r="Z44" s="23">
        <v>0</v>
      </c>
      <c r="AA44" s="103">
        <v>0</v>
      </c>
      <c r="AB44" s="104">
        <v>16</v>
      </c>
      <c r="AC44" s="104">
        <v>35</v>
      </c>
      <c r="AD44" s="104">
        <v>480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531</v>
      </c>
      <c r="AN44" s="104">
        <v>1170</v>
      </c>
      <c r="AO44" s="104">
        <v>1170</v>
      </c>
      <c r="AP44" s="105">
        <v>1170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1170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647</v>
      </c>
      <c r="T45" s="8">
        <v>0</v>
      </c>
      <c r="U45" s="8">
        <v>0</v>
      </c>
      <c r="V45" s="8">
        <v>0</v>
      </c>
      <c r="W45" s="8">
        <v>647</v>
      </c>
      <c r="X45" s="8">
        <v>0</v>
      </c>
      <c r="Y45" s="8">
        <v>0</v>
      </c>
      <c r="Z45" s="8">
        <v>0</v>
      </c>
      <c r="AA45" s="89">
        <v>0</v>
      </c>
      <c r="AB45" s="90">
        <v>16</v>
      </c>
      <c r="AC45" s="90">
        <v>35</v>
      </c>
      <c r="AD45" s="90">
        <v>492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543</v>
      </c>
      <c r="AN45" s="90">
        <v>1190</v>
      </c>
      <c r="AO45" s="90">
        <v>1190</v>
      </c>
      <c r="AP45" s="91">
        <v>1190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657</v>
      </c>
      <c r="T46" s="15">
        <v>0</v>
      </c>
      <c r="U46" s="15">
        <v>0</v>
      </c>
      <c r="V46" s="15">
        <v>0</v>
      </c>
      <c r="W46" s="15">
        <v>657</v>
      </c>
      <c r="X46" s="15">
        <v>0</v>
      </c>
      <c r="Y46" s="15">
        <v>0</v>
      </c>
      <c r="Z46" s="15">
        <v>0</v>
      </c>
      <c r="AA46" s="96">
        <v>0</v>
      </c>
      <c r="AB46" s="97">
        <v>16</v>
      </c>
      <c r="AC46" s="97">
        <v>35</v>
      </c>
      <c r="AD46" s="97">
        <v>502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553</v>
      </c>
      <c r="AN46" s="97">
        <v>1210</v>
      </c>
      <c r="AO46" s="97">
        <v>1210</v>
      </c>
      <c r="AP46" s="98">
        <v>1210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672</v>
      </c>
      <c r="T47" s="15">
        <v>0</v>
      </c>
      <c r="U47" s="15">
        <v>0</v>
      </c>
      <c r="V47" s="15">
        <v>0</v>
      </c>
      <c r="W47" s="15">
        <v>672</v>
      </c>
      <c r="X47" s="15">
        <v>0</v>
      </c>
      <c r="Y47" s="15">
        <v>0</v>
      </c>
      <c r="Z47" s="15">
        <v>0</v>
      </c>
      <c r="AA47" s="96">
        <v>0</v>
      </c>
      <c r="AB47" s="97">
        <v>16</v>
      </c>
      <c r="AC47" s="97">
        <v>35</v>
      </c>
      <c r="AD47" s="97">
        <v>517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568</v>
      </c>
      <c r="AN47" s="97">
        <v>1240</v>
      </c>
      <c r="AO47" s="97">
        <v>1240</v>
      </c>
      <c r="AP47" s="98">
        <v>1240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1240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687</v>
      </c>
      <c r="T48" s="23">
        <v>0</v>
      </c>
      <c r="U48" s="23">
        <v>0</v>
      </c>
      <c r="V48" s="23">
        <v>0</v>
      </c>
      <c r="W48" s="23">
        <v>687</v>
      </c>
      <c r="X48" s="23">
        <v>0</v>
      </c>
      <c r="Y48" s="23">
        <v>0</v>
      </c>
      <c r="Z48" s="23">
        <v>0</v>
      </c>
      <c r="AA48" s="103">
        <v>0</v>
      </c>
      <c r="AB48" s="104">
        <v>16</v>
      </c>
      <c r="AC48" s="104">
        <v>35</v>
      </c>
      <c r="AD48" s="104">
        <v>532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583</v>
      </c>
      <c r="AN48" s="104">
        <v>1270</v>
      </c>
      <c r="AO48" s="104">
        <v>1270</v>
      </c>
      <c r="AP48" s="105">
        <v>1270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1270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16</v>
      </c>
      <c r="AC49" s="90">
        <v>35</v>
      </c>
      <c r="AD49" s="90">
        <v>535</v>
      </c>
      <c r="AE49" s="90">
        <v>0</v>
      </c>
      <c r="AF49" s="90">
        <v>0</v>
      </c>
      <c r="AG49" s="90">
        <v>0</v>
      </c>
      <c r="AH49" s="90">
        <v>9</v>
      </c>
      <c r="AI49" s="90">
        <v>0</v>
      </c>
      <c r="AJ49" s="90">
        <v>0</v>
      </c>
      <c r="AK49" s="90">
        <v>0</v>
      </c>
      <c r="AL49" s="90">
        <v>0</v>
      </c>
      <c r="AM49" s="90">
        <v>595</v>
      </c>
      <c r="AN49" s="90">
        <v>1290</v>
      </c>
      <c r="AO49" s="90">
        <v>1290</v>
      </c>
      <c r="AP49" s="91">
        <v>1290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1290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16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9</v>
      </c>
      <c r="AI50" s="97">
        <v>0</v>
      </c>
      <c r="AJ50" s="97">
        <v>0</v>
      </c>
      <c r="AK50" s="97">
        <v>0</v>
      </c>
      <c r="AL50" s="97">
        <v>0</v>
      </c>
      <c r="AM50" s="96">
        <v>600</v>
      </c>
      <c r="AN50" s="97">
        <v>1295</v>
      </c>
      <c r="AO50" s="97">
        <v>1295</v>
      </c>
      <c r="AP50" s="98">
        <v>1295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1295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16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64</v>
      </c>
      <c r="AI51" s="97">
        <v>0</v>
      </c>
      <c r="AJ51" s="97">
        <v>0</v>
      </c>
      <c r="AK51" s="97">
        <v>0</v>
      </c>
      <c r="AL51" s="97">
        <v>0</v>
      </c>
      <c r="AM51" s="96">
        <v>655</v>
      </c>
      <c r="AN51" s="97">
        <v>1350</v>
      </c>
      <c r="AO51" s="97">
        <v>1350</v>
      </c>
      <c r="AP51" s="98">
        <v>1350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1350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16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94</v>
      </c>
      <c r="AI52" s="104">
        <v>0</v>
      </c>
      <c r="AJ52" s="104">
        <v>0</v>
      </c>
      <c r="AK52" s="104">
        <v>0</v>
      </c>
      <c r="AL52" s="104">
        <v>0</v>
      </c>
      <c r="AM52" s="103">
        <v>685</v>
      </c>
      <c r="AN52" s="104">
        <v>1380</v>
      </c>
      <c r="AO52" s="104">
        <v>1380</v>
      </c>
      <c r="AP52" s="105">
        <v>1380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1380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16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119</v>
      </c>
      <c r="AI53" s="90">
        <v>0</v>
      </c>
      <c r="AJ53" s="90">
        <v>0</v>
      </c>
      <c r="AK53" s="90">
        <v>0</v>
      </c>
      <c r="AL53" s="90">
        <v>0</v>
      </c>
      <c r="AM53" s="90">
        <v>710</v>
      </c>
      <c r="AN53" s="90">
        <v>1405</v>
      </c>
      <c r="AO53" s="90">
        <v>1405</v>
      </c>
      <c r="AP53" s="91">
        <v>1405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1405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16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134</v>
      </c>
      <c r="AI54" s="97">
        <v>0</v>
      </c>
      <c r="AJ54" s="97">
        <v>0</v>
      </c>
      <c r="AK54" s="97">
        <v>0</v>
      </c>
      <c r="AL54" s="97">
        <v>0</v>
      </c>
      <c r="AM54" s="96">
        <v>725</v>
      </c>
      <c r="AN54" s="97">
        <v>1420</v>
      </c>
      <c r="AO54" s="97">
        <v>1420</v>
      </c>
      <c r="AP54" s="98">
        <v>1420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1420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16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184</v>
      </c>
      <c r="AI55" s="97">
        <v>0</v>
      </c>
      <c r="AJ55" s="97">
        <v>0</v>
      </c>
      <c r="AK55" s="97">
        <v>0</v>
      </c>
      <c r="AL55" s="97">
        <v>0</v>
      </c>
      <c r="AM55" s="96">
        <v>775</v>
      </c>
      <c r="AN55" s="97">
        <v>1470</v>
      </c>
      <c r="AO55" s="97">
        <v>1470</v>
      </c>
      <c r="AP55" s="98">
        <v>1470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1470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16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214</v>
      </c>
      <c r="AI56" s="104">
        <v>0</v>
      </c>
      <c r="AJ56" s="104">
        <v>0</v>
      </c>
      <c r="AK56" s="104">
        <v>0</v>
      </c>
      <c r="AL56" s="104">
        <v>0</v>
      </c>
      <c r="AM56" s="103">
        <v>805</v>
      </c>
      <c r="AN56" s="104">
        <v>1500</v>
      </c>
      <c r="AO56" s="104">
        <v>1500</v>
      </c>
      <c r="AP56" s="105">
        <v>1500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1500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16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224</v>
      </c>
      <c r="AI57" s="90">
        <v>0</v>
      </c>
      <c r="AJ57" s="90">
        <v>0</v>
      </c>
      <c r="AK57" s="90">
        <v>0</v>
      </c>
      <c r="AL57" s="90">
        <v>0</v>
      </c>
      <c r="AM57" s="90">
        <v>815</v>
      </c>
      <c r="AN57" s="90">
        <v>1510</v>
      </c>
      <c r="AO57" s="90">
        <v>1510</v>
      </c>
      <c r="AP57" s="91">
        <v>1510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1510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16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234</v>
      </c>
      <c r="AI58" s="97">
        <v>0</v>
      </c>
      <c r="AJ58" s="97">
        <v>0</v>
      </c>
      <c r="AK58" s="97">
        <v>0</v>
      </c>
      <c r="AL58" s="97">
        <v>0</v>
      </c>
      <c r="AM58" s="96">
        <v>825</v>
      </c>
      <c r="AN58" s="97">
        <v>1520</v>
      </c>
      <c r="AO58" s="97">
        <v>1520</v>
      </c>
      <c r="AP58" s="98">
        <v>1520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1520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16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239</v>
      </c>
      <c r="AI59" s="97">
        <v>0</v>
      </c>
      <c r="AJ59" s="97">
        <v>0</v>
      </c>
      <c r="AK59" s="97">
        <v>0</v>
      </c>
      <c r="AL59" s="97">
        <v>0</v>
      </c>
      <c r="AM59" s="96">
        <v>830</v>
      </c>
      <c r="AN59" s="97">
        <v>1525</v>
      </c>
      <c r="AO59" s="97">
        <v>1525</v>
      </c>
      <c r="AP59" s="98">
        <v>1525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1525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16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244</v>
      </c>
      <c r="AI60" s="104">
        <v>0</v>
      </c>
      <c r="AJ60" s="104">
        <v>0</v>
      </c>
      <c r="AK60" s="104">
        <v>0</v>
      </c>
      <c r="AL60" s="104">
        <v>0</v>
      </c>
      <c r="AM60" s="103">
        <v>835</v>
      </c>
      <c r="AN60" s="104">
        <v>1530</v>
      </c>
      <c r="AO60" s="104">
        <v>1530</v>
      </c>
      <c r="AP60" s="105">
        <v>1530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1530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16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254</v>
      </c>
      <c r="AI61" s="90">
        <v>0</v>
      </c>
      <c r="AJ61" s="90">
        <v>0</v>
      </c>
      <c r="AK61" s="90">
        <v>0</v>
      </c>
      <c r="AL61" s="90">
        <v>0</v>
      </c>
      <c r="AM61" s="90">
        <v>845</v>
      </c>
      <c r="AN61" s="90">
        <v>1540</v>
      </c>
      <c r="AO61" s="90">
        <v>1540</v>
      </c>
      <c r="AP61" s="91">
        <v>1540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1540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16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264</v>
      </c>
      <c r="AI62" s="97">
        <v>0</v>
      </c>
      <c r="AJ62" s="97">
        <v>0</v>
      </c>
      <c r="AK62" s="97">
        <v>0</v>
      </c>
      <c r="AL62" s="97">
        <v>0</v>
      </c>
      <c r="AM62" s="96">
        <v>855</v>
      </c>
      <c r="AN62" s="97">
        <v>1550</v>
      </c>
      <c r="AO62" s="97">
        <v>1550</v>
      </c>
      <c r="AP62" s="98">
        <v>1550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1550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16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254</v>
      </c>
      <c r="AI63" s="97">
        <v>0</v>
      </c>
      <c r="AJ63" s="97">
        <v>0</v>
      </c>
      <c r="AK63" s="97">
        <v>0</v>
      </c>
      <c r="AL63" s="97">
        <v>0</v>
      </c>
      <c r="AM63" s="96">
        <v>845</v>
      </c>
      <c r="AN63" s="97">
        <v>1540</v>
      </c>
      <c r="AO63" s="97">
        <v>1540</v>
      </c>
      <c r="AP63" s="98">
        <v>1540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1540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16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244</v>
      </c>
      <c r="AI64" s="104">
        <v>0</v>
      </c>
      <c r="AJ64" s="104">
        <v>0</v>
      </c>
      <c r="AK64" s="104">
        <v>0</v>
      </c>
      <c r="AL64" s="104">
        <v>0</v>
      </c>
      <c r="AM64" s="103">
        <v>835</v>
      </c>
      <c r="AN64" s="104">
        <v>1530</v>
      </c>
      <c r="AO64" s="104">
        <v>1530</v>
      </c>
      <c r="AP64" s="105">
        <v>1530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1530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16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224</v>
      </c>
      <c r="AI65" s="90">
        <v>0</v>
      </c>
      <c r="AJ65" s="90">
        <v>0</v>
      </c>
      <c r="AK65" s="90">
        <v>0</v>
      </c>
      <c r="AL65" s="90">
        <v>0</v>
      </c>
      <c r="AM65" s="90">
        <v>815</v>
      </c>
      <c r="AN65" s="90">
        <v>1510</v>
      </c>
      <c r="AO65" s="90">
        <v>1510</v>
      </c>
      <c r="AP65" s="91">
        <v>1510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1510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16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204</v>
      </c>
      <c r="AI66" s="97">
        <v>0</v>
      </c>
      <c r="AJ66" s="97">
        <v>0</v>
      </c>
      <c r="AK66" s="97">
        <v>0</v>
      </c>
      <c r="AL66" s="97">
        <v>0</v>
      </c>
      <c r="AM66" s="96">
        <v>795</v>
      </c>
      <c r="AN66" s="97">
        <v>1490</v>
      </c>
      <c r="AO66" s="97">
        <v>1490</v>
      </c>
      <c r="AP66" s="98">
        <v>1490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16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194</v>
      </c>
      <c r="AI67" s="97">
        <v>0</v>
      </c>
      <c r="AJ67" s="97">
        <v>0</v>
      </c>
      <c r="AK67" s="97">
        <v>0</v>
      </c>
      <c r="AL67" s="97">
        <v>0</v>
      </c>
      <c r="AM67" s="96">
        <v>785</v>
      </c>
      <c r="AN67" s="97">
        <v>1480</v>
      </c>
      <c r="AO67" s="97">
        <v>1480</v>
      </c>
      <c r="AP67" s="98">
        <v>1480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1480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16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194</v>
      </c>
      <c r="AI68" s="104">
        <v>0</v>
      </c>
      <c r="AJ68" s="104">
        <v>0</v>
      </c>
      <c r="AK68" s="104">
        <v>0</v>
      </c>
      <c r="AL68" s="104">
        <v>0</v>
      </c>
      <c r="AM68" s="103">
        <v>785</v>
      </c>
      <c r="AN68" s="104">
        <v>1480</v>
      </c>
      <c r="AO68" s="104">
        <v>1480</v>
      </c>
      <c r="AP68" s="105">
        <v>1480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1480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16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204</v>
      </c>
      <c r="AI69" s="90">
        <v>0</v>
      </c>
      <c r="AJ69" s="90">
        <v>0</v>
      </c>
      <c r="AK69" s="90">
        <v>0</v>
      </c>
      <c r="AL69" s="90">
        <v>0</v>
      </c>
      <c r="AM69" s="90">
        <v>795</v>
      </c>
      <c r="AN69" s="90">
        <v>1490</v>
      </c>
      <c r="AO69" s="90">
        <v>1490</v>
      </c>
      <c r="AP69" s="91">
        <v>1490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1490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16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224</v>
      </c>
      <c r="AI70" s="97">
        <v>0</v>
      </c>
      <c r="AJ70" s="97">
        <v>0</v>
      </c>
      <c r="AK70" s="97">
        <v>0</v>
      </c>
      <c r="AL70" s="97">
        <v>0</v>
      </c>
      <c r="AM70" s="96">
        <v>815</v>
      </c>
      <c r="AN70" s="97">
        <v>1510</v>
      </c>
      <c r="AO70" s="97">
        <v>1510</v>
      </c>
      <c r="AP70" s="98">
        <v>1510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1510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16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244</v>
      </c>
      <c r="AI71" s="97">
        <v>0</v>
      </c>
      <c r="AJ71" s="97">
        <v>0</v>
      </c>
      <c r="AK71" s="97">
        <v>0</v>
      </c>
      <c r="AL71" s="97">
        <v>0</v>
      </c>
      <c r="AM71" s="96">
        <v>835</v>
      </c>
      <c r="AN71" s="97">
        <v>1530</v>
      </c>
      <c r="AO71" s="97">
        <v>1530</v>
      </c>
      <c r="AP71" s="98">
        <v>1530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1530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16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264</v>
      </c>
      <c r="AI72" s="104">
        <v>0</v>
      </c>
      <c r="AJ72" s="104">
        <v>0</v>
      </c>
      <c r="AK72" s="104">
        <v>0</v>
      </c>
      <c r="AL72" s="104">
        <v>0</v>
      </c>
      <c r="AM72" s="103">
        <v>855</v>
      </c>
      <c r="AN72" s="104">
        <v>1550</v>
      </c>
      <c r="AO72" s="104">
        <v>1550</v>
      </c>
      <c r="AP72" s="105">
        <v>1550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1550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16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284</v>
      </c>
      <c r="AI73" s="90">
        <v>0</v>
      </c>
      <c r="AJ73" s="90">
        <v>0</v>
      </c>
      <c r="AK73" s="90">
        <v>0</v>
      </c>
      <c r="AL73" s="90">
        <v>0</v>
      </c>
      <c r="AM73" s="90">
        <v>875</v>
      </c>
      <c r="AN73" s="90">
        <v>1570</v>
      </c>
      <c r="AO73" s="90">
        <v>1570</v>
      </c>
      <c r="AP73" s="91">
        <v>1570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1570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16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294</v>
      </c>
      <c r="AI74" s="97">
        <v>0</v>
      </c>
      <c r="AJ74" s="97">
        <v>0</v>
      </c>
      <c r="AK74" s="97">
        <v>0</v>
      </c>
      <c r="AL74" s="97">
        <v>0</v>
      </c>
      <c r="AM74" s="96">
        <v>885</v>
      </c>
      <c r="AN74" s="97">
        <v>1580</v>
      </c>
      <c r="AO74" s="97">
        <v>1580</v>
      </c>
      <c r="AP74" s="98">
        <v>1580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16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284</v>
      </c>
      <c r="AI75" s="97">
        <v>0</v>
      </c>
      <c r="AJ75" s="97">
        <v>0</v>
      </c>
      <c r="AK75" s="97">
        <v>0</v>
      </c>
      <c r="AL75" s="97">
        <v>0</v>
      </c>
      <c r="AM75" s="96">
        <v>875</v>
      </c>
      <c r="AN75" s="97">
        <v>1570</v>
      </c>
      <c r="AO75" s="97">
        <v>1570</v>
      </c>
      <c r="AP75" s="98">
        <v>1570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1570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16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279</v>
      </c>
      <c r="AI76" s="104">
        <v>0</v>
      </c>
      <c r="AJ76" s="104">
        <v>0</v>
      </c>
      <c r="AK76" s="104">
        <v>0</v>
      </c>
      <c r="AL76" s="104">
        <v>0</v>
      </c>
      <c r="AM76" s="103">
        <v>870</v>
      </c>
      <c r="AN76" s="104">
        <v>1565</v>
      </c>
      <c r="AO76" s="104">
        <v>1565</v>
      </c>
      <c r="AP76" s="105">
        <v>1565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1565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16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264</v>
      </c>
      <c r="AI77" s="90">
        <v>0</v>
      </c>
      <c r="AJ77" s="90">
        <v>0</v>
      </c>
      <c r="AK77" s="90">
        <v>0</v>
      </c>
      <c r="AL77" s="90">
        <v>0</v>
      </c>
      <c r="AM77" s="90">
        <v>855</v>
      </c>
      <c r="AN77" s="90">
        <v>1550</v>
      </c>
      <c r="AO77" s="90">
        <v>1550</v>
      </c>
      <c r="AP77" s="91">
        <v>1550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1550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16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254</v>
      </c>
      <c r="AI78" s="97">
        <v>0</v>
      </c>
      <c r="AJ78" s="97">
        <v>0</v>
      </c>
      <c r="AK78" s="97">
        <v>0</v>
      </c>
      <c r="AL78" s="97">
        <v>0</v>
      </c>
      <c r="AM78" s="96">
        <v>845</v>
      </c>
      <c r="AN78" s="97">
        <v>1540</v>
      </c>
      <c r="AO78" s="97">
        <v>1540</v>
      </c>
      <c r="AP78" s="98">
        <v>1540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1540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16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244</v>
      </c>
      <c r="AI79" s="97">
        <v>0</v>
      </c>
      <c r="AJ79" s="97">
        <v>0</v>
      </c>
      <c r="AK79" s="97">
        <v>0</v>
      </c>
      <c r="AL79" s="97">
        <v>0</v>
      </c>
      <c r="AM79" s="96">
        <v>835</v>
      </c>
      <c r="AN79" s="97">
        <v>1530</v>
      </c>
      <c r="AO79" s="97">
        <v>1530</v>
      </c>
      <c r="AP79" s="98">
        <v>1530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1530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16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234</v>
      </c>
      <c r="AI80" s="104">
        <v>0</v>
      </c>
      <c r="AJ80" s="104">
        <v>0</v>
      </c>
      <c r="AK80" s="104">
        <v>0</v>
      </c>
      <c r="AL80" s="104">
        <v>0</v>
      </c>
      <c r="AM80" s="103">
        <v>825</v>
      </c>
      <c r="AN80" s="104">
        <v>1520</v>
      </c>
      <c r="AO80" s="104">
        <v>1520</v>
      </c>
      <c r="AP80" s="105">
        <v>1520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1520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16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204</v>
      </c>
      <c r="AI81" s="90">
        <v>0</v>
      </c>
      <c r="AJ81" s="90">
        <v>0</v>
      </c>
      <c r="AK81" s="90">
        <v>0</v>
      </c>
      <c r="AL81" s="90">
        <v>0</v>
      </c>
      <c r="AM81" s="90">
        <v>795</v>
      </c>
      <c r="AN81" s="90">
        <v>1490</v>
      </c>
      <c r="AO81" s="90">
        <v>1490</v>
      </c>
      <c r="AP81" s="91">
        <v>1490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1490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16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204</v>
      </c>
      <c r="AI82" s="97">
        <v>0</v>
      </c>
      <c r="AJ82" s="97">
        <v>0</v>
      </c>
      <c r="AK82" s="97">
        <v>0</v>
      </c>
      <c r="AL82" s="97">
        <v>0</v>
      </c>
      <c r="AM82" s="96">
        <v>795</v>
      </c>
      <c r="AN82" s="97">
        <v>1490</v>
      </c>
      <c r="AO82" s="97">
        <v>1490</v>
      </c>
      <c r="AP82" s="98">
        <v>1490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1490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16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194</v>
      </c>
      <c r="AI83" s="97">
        <v>0</v>
      </c>
      <c r="AJ83" s="97">
        <v>0</v>
      </c>
      <c r="AK83" s="97">
        <v>0</v>
      </c>
      <c r="AL83" s="97">
        <v>0</v>
      </c>
      <c r="AM83" s="96">
        <v>785</v>
      </c>
      <c r="AN83" s="97">
        <v>1480</v>
      </c>
      <c r="AO83" s="97">
        <v>1480</v>
      </c>
      <c r="AP83" s="98">
        <v>1480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1480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16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184</v>
      </c>
      <c r="AI84" s="104">
        <v>0</v>
      </c>
      <c r="AJ84" s="104">
        <v>0</v>
      </c>
      <c r="AK84" s="104">
        <v>0</v>
      </c>
      <c r="AL84" s="104">
        <v>0</v>
      </c>
      <c r="AM84" s="103">
        <v>775</v>
      </c>
      <c r="AN84" s="104">
        <v>1470</v>
      </c>
      <c r="AO84" s="104">
        <v>1470</v>
      </c>
      <c r="AP84" s="105">
        <v>1470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1470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16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184</v>
      </c>
      <c r="AI85" s="90">
        <v>0</v>
      </c>
      <c r="AJ85" s="90">
        <v>0</v>
      </c>
      <c r="AK85" s="90">
        <v>0</v>
      </c>
      <c r="AL85" s="90">
        <v>0</v>
      </c>
      <c r="AM85" s="90">
        <v>775</v>
      </c>
      <c r="AN85" s="90">
        <v>1470</v>
      </c>
      <c r="AO85" s="90">
        <v>1470</v>
      </c>
      <c r="AP85" s="91">
        <v>1470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1470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16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184</v>
      </c>
      <c r="AI86" s="97">
        <v>0</v>
      </c>
      <c r="AJ86" s="97">
        <v>0</v>
      </c>
      <c r="AK86" s="97">
        <v>0</v>
      </c>
      <c r="AL86" s="97">
        <v>0</v>
      </c>
      <c r="AM86" s="96">
        <v>775</v>
      </c>
      <c r="AN86" s="97">
        <v>1470</v>
      </c>
      <c r="AO86" s="97">
        <v>1470</v>
      </c>
      <c r="AP86" s="98">
        <v>1470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1470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16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189</v>
      </c>
      <c r="AI87" s="97">
        <v>0</v>
      </c>
      <c r="AJ87" s="97">
        <v>0</v>
      </c>
      <c r="AK87" s="97">
        <v>0</v>
      </c>
      <c r="AL87" s="97">
        <v>0</v>
      </c>
      <c r="AM87" s="96">
        <v>780</v>
      </c>
      <c r="AN87" s="97">
        <v>1475</v>
      </c>
      <c r="AO87" s="97">
        <v>1475</v>
      </c>
      <c r="AP87" s="98">
        <v>1475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1475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16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194</v>
      </c>
      <c r="AI88" s="104">
        <v>0</v>
      </c>
      <c r="AJ88" s="104">
        <v>0</v>
      </c>
      <c r="AK88" s="104">
        <v>0</v>
      </c>
      <c r="AL88" s="104">
        <v>0</v>
      </c>
      <c r="AM88" s="103">
        <v>785</v>
      </c>
      <c r="AN88" s="104">
        <v>1480</v>
      </c>
      <c r="AO88" s="104">
        <v>1480</v>
      </c>
      <c r="AP88" s="105">
        <v>1480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1480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16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194</v>
      </c>
      <c r="AI89" s="90">
        <v>0</v>
      </c>
      <c r="AJ89" s="90">
        <v>0</v>
      </c>
      <c r="AK89" s="90">
        <v>0</v>
      </c>
      <c r="AL89" s="90">
        <v>0</v>
      </c>
      <c r="AM89" s="90">
        <v>785</v>
      </c>
      <c r="AN89" s="90">
        <v>1480</v>
      </c>
      <c r="AO89" s="90">
        <v>1480</v>
      </c>
      <c r="AP89" s="91">
        <v>1480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1480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16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184</v>
      </c>
      <c r="AI90" s="97">
        <v>0</v>
      </c>
      <c r="AJ90" s="97">
        <v>0</v>
      </c>
      <c r="AK90" s="97">
        <v>0</v>
      </c>
      <c r="AL90" s="97">
        <v>0</v>
      </c>
      <c r="AM90" s="96">
        <v>775</v>
      </c>
      <c r="AN90" s="97">
        <v>1470</v>
      </c>
      <c r="AO90" s="97">
        <v>1470</v>
      </c>
      <c r="AP90" s="98">
        <v>1470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1470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16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174</v>
      </c>
      <c r="AI91" s="97">
        <v>0</v>
      </c>
      <c r="AJ91" s="97">
        <v>0</v>
      </c>
      <c r="AK91" s="97">
        <v>0</v>
      </c>
      <c r="AL91" s="97">
        <v>0</v>
      </c>
      <c r="AM91" s="96">
        <v>765</v>
      </c>
      <c r="AN91" s="97">
        <v>1460</v>
      </c>
      <c r="AO91" s="97">
        <v>1460</v>
      </c>
      <c r="AP91" s="98">
        <v>1460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1460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16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134</v>
      </c>
      <c r="AI92" s="104">
        <v>0</v>
      </c>
      <c r="AJ92" s="104">
        <v>0</v>
      </c>
      <c r="AK92" s="104">
        <v>0</v>
      </c>
      <c r="AL92" s="104">
        <v>0</v>
      </c>
      <c r="AM92" s="103">
        <v>725</v>
      </c>
      <c r="AN92" s="104">
        <v>1420</v>
      </c>
      <c r="AO92" s="104">
        <v>1420</v>
      </c>
      <c r="AP92" s="105">
        <v>1420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1420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16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119</v>
      </c>
      <c r="AI93" s="90">
        <v>0</v>
      </c>
      <c r="AJ93" s="90">
        <v>0</v>
      </c>
      <c r="AK93" s="90">
        <v>0</v>
      </c>
      <c r="AL93" s="90">
        <v>0</v>
      </c>
      <c r="AM93" s="90">
        <v>710</v>
      </c>
      <c r="AN93" s="90">
        <v>1405</v>
      </c>
      <c r="AO93" s="90">
        <v>1405</v>
      </c>
      <c r="AP93" s="91">
        <v>1405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16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119</v>
      </c>
      <c r="AI94" s="97">
        <v>0</v>
      </c>
      <c r="AJ94" s="97">
        <v>0</v>
      </c>
      <c r="AK94" s="97">
        <v>0</v>
      </c>
      <c r="AL94" s="97">
        <v>0</v>
      </c>
      <c r="AM94" s="96">
        <v>710</v>
      </c>
      <c r="AN94" s="97">
        <v>1405</v>
      </c>
      <c r="AO94" s="97">
        <v>1405</v>
      </c>
      <c r="AP94" s="98">
        <v>1405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1405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16</v>
      </c>
      <c r="AC95" s="97">
        <v>35</v>
      </c>
      <c r="AD95" s="97">
        <v>535</v>
      </c>
      <c r="AE95" s="97">
        <v>0</v>
      </c>
      <c r="AF95" s="97">
        <v>0</v>
      </c>
      <c r="AG95" s="97">
        <v>0</v>
      </c>
      <c r="AH95" s="97">
        <v>119</v>
      </c>
      <c r="AI95" s="97">
        <v>0</v>
      </c>
      <c r="AJ95" s="97">
        <v>0</v>
      </c>
      <c r="AK95" s="97">
        <v>0</v>
      </c>
      <c r="AL95" s="97">
        <v>0</v>
      </c>
      <c r="AM95" s="96">
        <v>705</v>
      </c>
      <c r="AN95" s="97">
        <v>1400</v>
      </c>
      <c r="AO95" s="97">
        <v>1400</v>
      </c>
      <c r="AP95" s="98">
        <v>1400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1400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16</v>
      </c>
      <c r="AC96" s="104">
        <v>35</v>
      </c>
      <c r="AD96" s="104">
        <v>535</v>
      </c>
      <c r="AE96" s="104">
        <v>0</v>
      </c>
      <c r="AF96" s="104">
        <v>0</v>
      </c>
      <c r="AG96" s="104">
        <v>0</v>
      </c>
      <c r="AH96" s="104">
        <v>119</v>
      </c>
      <c r="AI96" s="104">
        <v>0</v>
      </c>
      <c r="AJ96" s="104">
        <v>0</v>
      </c>
      <c r="AK96" s="104">
        <v>0</v>
      </c>
      <c r="AL96" s="104">
        <v>0</v>
      </c>
      <c r="AM96" s="103">
        <v>705</v>
      </c>
      <c r="AN96" s="104">
        <v>1400</v>
      </c>
      <c r="AO96" s="104">
        <v>1400</v>
      </c>
      <c r="AP96" s="105">
        <v>1400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1400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16</v>
      </c>
      <c r="AC97" s="174">
        <v>35</v>
      </c>
      <c r="AD97" s="174">
        <v>525</v>
      </c>
      <c r="AE97" s="174">
        <v>0</v>
      </c>
      <c r="AF97" s="174">
        <v>0</v>
      </c>
      <c r="AG97" s="174">
        <v>0</v>
      </c>
      <c r="AH97" s="174">
        <v>119</v>
      </c>
      <c r="AI97" s="174">
        <v>0</v>
      </c>
      <c r="AJ97" s="174">
        <v>0</v>
      </c>
      <c r="AK97" s="174">
        <v>0</v>
      </c>
      <c r="AL97" s="174">
        <v>0</v>
      </c>
      <c r="AM97" s="174">
        <v>695</v>
      </c>
      <c r="AN97" s="174">
        <v>1390</v>
      </c>
      <c r="AO97" s="174">
        <v>1390</v>
      </c>
      <c r="AP97" s="175">
        <v>1390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1390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16</v>
      </c>
      <c r="AC98" s="97">
        <v>35</v>
      </c>
      <c r="AD98" s="97">
        <v>525</v>
      </c>
      <c r="AE98" s="97">
        <v>0</v>
      </c>
      <c r="AF98" s="97">
        <v>0</v>
      </c>
      <c r="AG98" s="97">
        <v>0</v>
      </c>
      <c r="AH98" s="97">
        <v>119</v>
      </c>
      <c r="AI98" s="97">
        <v>0</v>
      </c>
      <c r="AJ98" s="97">
        <v>0</v>
      </c>
      <c r="AK98" s="97">
        <v>0</v>
      </c>
      <c r="AL98" s="97">
        <v>0</v>
      </c>
      <c r="AM98" s="96">
        <v>695</v>
      </c>
      <c r="AN98" s="97">
        <v>1390</v>
      </c>
      <c r="AO98" s="97">
        <v>1390</v>
      </c>
      <c r="AP98" s="98">
        <v>1390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1390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16</v>
      </c>
      <c r="AC99" s="97">
        <v>35</v>
      </c>
      <c r="AD99" s="97">
        <v>525</v>
      </c>
      <c r="AE99" s="97">
        <v>0</v>
      </c>
      <c r="AF99" s="97">
        <v>0</v>
      </c>
      <c r="AG99" s="97">
        <v>0</v>
      </c>
      <c r="AH99" s="97">
        <v>119</v>
      </c>
      <c r="AI99" s="97">
        <v>0</v>
      </c>
      <c r="AJ99" s="97">
        <v>0</v>
      </c>
      <c r="AK99" s="97">
        <v>0</v>
      </c>
      <c r="AL99" s="97">
        <v>0</v>
      </c>
      <c r="AM99" s="96">
        <v>695</v>
      </c>
      <c r="AN99" s="97">
        <v>1390</v>
      </c>
      <c r="AO99" s="97">
        <v>1390</v>
      </c>
      <c r="AP99" s="98">
        <v>1390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16</v>
      </c>
      <c r="AC100" s="104">
        <v>35</v>
      </c>
      <c r="AD100" s="104">
        <v>525</v>
      </c>
      <c r="AE100" s="104">
        <v>0</v>
      </c>
      <c r="AF100" s="104">
        <v>0</v>
      </c>
      <c r="AG100" s="104">
        <v>0</v>
      </c>
      <c r="AH100" s="104">
        <v>119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695</v>
      </c>
      <c r="AN100" s="104">
        <v>1390</v>
      </c>
      <c r="AO100" s="104">
        <v>1390</v>
      </c>
      <c r="AP100" s="105">
        <v>1390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1390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685</v>
      </c>
      <c r="T101" s="8">
        <v>0</v>
      </c>
      <c r="U101" s="8">
        <v>0</v>
      </c>
      <c r="V101" s="8">
        <v>0</v>
      </c>
      <c r="W101" s="8">
        <v>685</v>
      </c>
      <c r="X101" s="8">
        <v>0</v>
      </c>
      <c r="Y101" s="8">
        <v>0</v>
      </c>
      <c r="Z101" s="8">
        <v>0</v>
      </c>
      <c r="AA101" s="89">
        <v>0</v>
      </c>
      <c r="AB101" s="90">
        <v>16</v>
      </c>
      <c r="AC101" s="90">
        <v>35</v>
      </c>
      <c r="AD101" s="90">
        <v>525</v>
      </c>
      <c r="AE101" s="90">
        <v>0</v>
      </c>
      <c r="AF101" s="90">
        <v>0</v>
      </c>
      <c r="AG101" s="90">
        <v>0</v>
      </c>
      <c r="AH101" s="90">
        <v>119</v>
      </c>
      <c r="AI101" s="90">
        <v>0</v>
      </c>
      <c r="AJ101" s="90">
        <v>0</v>
      </c>
      <c r="AK101" s="90">
        <v>0</v>
      </c>
      <c r="AL101" s="90">
        <v>0</v>
      </c>
      <c r="AM101" s="90">
        <v>695</v>
      </c>
      <c r="AN101" s="90">
        <v>1380</v>
      </c>
      <c r="AO101" s="90">
        <v>1380</v>
      </c>
      <c r="AP101" s="91">
        <v>1380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1380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16</v>
      </c>
      <c r="AC102" s="97">
        <v>35</v>
      </c>
      <c r="AD102" s="97">
        <v>525</v>
      </c>
      <c r="AE102" s="97">
        <v>0</v>
      </c>
      <c r="AF102" s="97">
        <v>0</v>
      </c>
      <c r="AG102" s="97">
        <v>0</v>
      </c>
      <c r="AH102" s="97">
        <v>119</v>
      </c>
      <c r="AI102" s="97">
        <v>0</v>
      </c>
      <c r="AJ102" s="97">
        <v>0</v>
      </c>
      <c r="AK102" s="97">
        <v>0</v>
      </c>
      <c r="AL102" s="97">
        <v>0</v>
      </c>
      <c r="AM102" s="96">
        <v>695</v>
      </c>
      <c r="AN102" s="97">
        <v>1390</v>
      </c>
      <c r="AO102" s="97">
        <v>1390</v>
      </c>
      <c r="AP102" s="98">
        <v>1390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1390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16</v>
      </c>
      <c r="AC103" s="97">
        <v>35</v>
      </c>
      <c r="AD103" s="97">
        <v>535</v>
      </c>
      <c r="AE103" s="97">
        <v>0</v>
      </c>
      <c r="AF103" s="97">
        <v>0</v>
      </c>
      <c r="AG103" s="97">
        <v>0</v>
      </c>
      <c r="AH103" s="97">
        <v>119</v>
      </c>
      <c r="AI103" s="97">
        <v>0</v>
      </c>
      <c r="AJ103" s="97">
        <v>0</v>
      </c>
      <c r="AK103" s="97">
        <v>0</v>
      </c>
      <c r="AL103" s="97">
        <v>0</v>
      </c>
      <c r="AM103" s="96">
        <v>705</v>
      </c>
      <c r="AN103" s="97">
        <v>1400</v>
      </c>
      <c r="AO103" s="97">
        <v>1400</v>
      </c>
      <c r="AP103" s="98">
        <v>1400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16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710</v>
      </c>
      <c r="AN104" s="104">
        <v>1405</v>
      </c>
      <c r="AO104" s="104">
        <v>1405</v>
      </c>
      <c r="AP104" s="105">
        <v>1405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1405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16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119</v>
      </c>
      <c r="AI105" s="90">
        <v>0</v>
      </c>
      <c r="AJ105" s="90">
        <v>0</v>
      </c>
      <c r="AK105" s="90">
        <v>0</v>
      </c>
      <c r="AL105" s="90">
        <v>0</v>
      </c>
      <c r="AM105" s="90">
        <v>710</v>
      </c>
      <c r="AN105" s="90">
        <v>1405</v>
      </c>
      <c r="AO105" s="90">
        <v>1405</v>
      </c>
      <c r="AP105" s="91">
        <v>1405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1405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16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119</v>
      </c>
      <c r="AI106" s="97">
        <v>0</v>
      </c>
      <c r="AJ106" s="97">
        <v>0</v>
      </c>
      <c r="AK106" s="97">
        <v>0</v>
      </c>
      <c r="AL106" s="97">
        <v>0</v>
      </c>
      <c r="AM106" s="96">
        <v>710</v>
      </c>
      <c r="AN106" s="97">
        <v>1405</v>
      </c>
      <c r="AO106" s="97">
        <v>1405</v>
      </c>
      <c r="AP106" s="98">
        <v>1405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1405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16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119</v>
      </c>
      <c r="AI107" s="97">
        <v>0</v>
      </c>
      <c r="AJ107" s="97">
        <v>0</v>
      </c>
      <c r="AK107" s="97">
        <v>0</v>
      </c>
      <c r="AL107" s="97">
        <v>0</v>
      </c>
      <c r="AM107" s="96">
        <v>710</v>
      </c>
      <c r="AN107" s="97">
        <v>1405</v>
      </c>
      <c r="AO107" s="97">
        <v>1405</v>
      </c>
      <c r="AP107" s="98">
        <v>1405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1405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16</v>
      </c>
      <c r="AC108" s="104">
        <v>35</v>
      </c>
      <c r="AD108" s="104">
        <v>535</v>
      </c>
      <c r="AE108" s="104">
        <v>0</v>
      </c>
      <c r="AF108" s="104">
        <v>0</v>
      </c>
      <c r="AG108" s="104">
        <v>0</v>
      </c>
      <c r="AH108" s="104">
        <v>119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705</v>
      </c>
      <c r="AN108" s="104">
        <v>1400</v>
      </c>
      <c r="AO108" s="104">
        <v>1400</v>
      </c>
      <c r="AP108" s="105">
        <v>1400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1400</v>
      </c>
    </row>
    <row r="109" spans="1:58" ht="15.75" thickTop="1">
      <c r="A109" s="261" t="s">
        <v>91</v>
      </c>
      <c r="B109" s="262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3" t="s">
        <v>91</v>
      </c>
      <c r="R109" s="264"/>
      <c r="S109" s="118">
        <f aca="true" t="shared" si="1" ref="S109:BF109">SUM(S13:S108)/4000</f>
        <v>16.43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16.43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0.384</v>
      </c>
      <c r="AC109" s="120">
        <f t="shared" si="1"/>
        <v>0.84</v>
      </c>
      <c r="AD109" s="121">
        <f t="shared" si="1"/>
        <v>12.60225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3.132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16.95825</v>
      </c>
      <c r="AN109" s="120">
        <f t="shared" si="1"/>
        <v>33.38825</v>
      </c>
      <c r="AO109" s="120">
        <f t="shared" si="1"/>
        <v>33.38825</v>
      </c>
      <c r="AP109" s="120">
        <f t="shared" si="1"/>
        <v>33.38825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33.38825</v>
      </c>
    </row>
    <row r="110" spans="1:58" ht="15">
      <c r="A110" s="212" t="s">
        <v>92</v>
      </c>
      <c r="B110" s="213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4" t="s">
        <v>92</v>
      </c>
      <c r="R110" s="215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16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314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905</v>
      </c>
      <c r="AN110" s="15">
        <f t="shared" si="3"/>
        <v>1600</v>
      </c>
      <c r="AO110" s="15">
        <f t="shared" si="3"/>
        <v>1600</v>
      </c>
      <c r="AP110" s="15">
        <f t="shared" si="3"/>
        <v>1600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1600</v>
      </c>
    </row>
    <row r="111" spans="1:58" ht="15.75" thickBot="1">
      <c r="A111" s="216" t="s">
        <v>93</v>
      </c>
      <c r="B111" s="217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18" t="s">
        <v>93</v>
      </c>
      <c r="R111" s="219"/>
      <c r="S111" s="139">
        <f aca="true" t="shared" si="5" ref="S111:BF111">MIN(S13:S108)</f>
        <v>599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599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16</v>
      </c>
      <c r="AC111" s="23">
        <f t="shared" si="5"/>
        <v>35</v>
      </c>
      <c r="AD111" s="23">
        <f t="shared" si="5"/>
        <v>440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491</v>
      </c>
      <c r="AN111" s="23">
        <f t="shared" si="5"/>
        <v>1090</v>
      </c>
      <c r="AO111" s="23">
        <f t="shared" si="5"/>
        <v>1090</v>
      </c>
      <c r="AP111" s="23">
        <f t="shared" si="5"/>
        <v>1090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1090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2" t="s">
        <v>95</v>
      </c>
      <c r="R112" s="308"/>
      <c r="S112" s="146"/>
      <c r="T112" s="146"/>
      <c r="U112" s="146"/>
      <c r="V112" s="146"/>
      <c r="W112" s="306" t="s">
        <v>96</v>
      </c>
      <c r="X112" s="306"/>
      <c r="Y112" s="306" t="s">
        <v>97</v>
      </c>
      <c r="Z112" s="307"/>
      <c r="AA112" s="312" t="s">
        <v>95</v>
      </c>
      <c r="AB112" s="315"/>
      <c r="AC112" s="315"/>
      <c r="AD112" s="315"/>
      <c r="AE112" s="308"/>
      <c r="AF112" s="306" t="s">
        <v>96</v>
      </c>
      <c r="AG112" s="306"/>
      <c r="AH112" s="306" t="s">
        <v>97</v>
      </c>
      <c r="AI112" s="262"/>
      <c r="AJ112" s="262"/>
      <c r="AK112" s="262"/>
      <c r="AL112" s="262"/>
      <c r="AM112" s="307"/>
      <c r="AN112" s="312" t="s">
        <v>95</v>
      </c>
      <c r="AO112" s="308"/>
      <c r="AP112" s="306" t="s">
        <v>96</v>
      </c>
      <c r="AQ112" s="306"/>
      <c r="AR112" s="306" t="s">
        <v>97</v>
      </c>
      <c r="AS112" s="307"/>
      <c r="AT112" s="308" t="s">
        <v>98</v>
      </c>
      <c r="AU112" s="306"/>
      <c r="AV112" s="306" t="s">
        <v>96</v>
      </c>
      <c r="AW112" s="307"/>
      <c r="AX112" s="308" t="s">
        <v>98</v>
      </c>
      <c r="AY112" s="306"/>
      <c r="AZ112" s="306" t="s">
        <v>96</v>
      </c>
      <c r="BA112" s="307"/>
      <c r="BB112" s="146" t="s">
        <v>98</v>
      </c>
      <c r="BC112" s="306" t="s">
        <v>96</v>
      </c>
      <c r="BD112" s="262"/>
      <c r="BE112" s="262"/>
      <c r="BF112" s="307"/>
    </row>
    <row r="113" spans="1:58" ht="15.75" thickTop="1">
      <c r="A113" s="289" t="s">
        <v>99</v>
      </c>
      <c r="B113" s="290"/>
      <c r="C113" s="291"/>
      <c r="D113" s="147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8"/>
      <c r="T113" s="148"/>
      <c r="U113" s="148"/>
      <c r="V113" s="148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309" t="s">
        <v>104</v>
      </c>
      <c r="AG113" s="309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309" t="s">
        <v>104</v>
      </c>
      <c r="AQ113" s="309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309" t="s">
        <v>67</v>
      </c>
      <c r="BA113" s="310"/>
      <c r="BB113" s="148" t="s">
        <v>109</v>
      </c>
      <c r="BC113" s="309" t="s">
        <v>69</v>
      </c>
      <c r="BD113" s="213"/>
      <c r="BE113" s="213"/>
      <c r="BF113" s="310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5" t="s">
        <v>111</v>
      </c>
      <c r="R114" s="302"/>
      <c r="S114" s="158"/>
      <c r="T114" s="158"/>
      <c r="U114" s="158"/>
      <c r="V114" s="158"/>
      <c r="W114" s="303" t="s">
        <v>54</v>
      </c>
      <c r="X114" s="303"/>
      <c r="Y114" s="303" t="s">
        <v>112</v>
      </c>
      <c r="Z114" s="304"/>
      <c r="AA114" s="325" t="s">
        <v>113</v>
      </c>
      <c r="AB114" s="327"/>
      <c r="AC114" s="327"/>
      <c r="AD114" s="327"/>
      <c r="AE114" s="302"/>
      <c r="AF114" s="305" t="s">
        <v>104</v>
      </c>
      <c r="AG114" s="305"/>
      <c r="AH114" s="303" t="s">
        <v>114</v>
      </c>
      <c r="AI114" s="324"/>
      <c r="AJ114" s="324"/>
      <c r="AK114" s="324"/>
      <c r="AL114" s="324"/>
      <c r="AM114" s="304"/>
      <c r="AN114" s="325" t="s">
        <v>115</v>
      </c>
      <c r="AO114" s="302"/>
      <c r="AP114" s="305" t="s">
        <v>116</v>
      </c>
      <c r="AQ114" s="305"/>
      <c r="AR114" s="303"/>
      <c r="AS114" s="304"/>
      <c r="AT114" s="302" t="s">
        <v>117</v>
      </c>
      <c r="AU114" s="303"/>
      <c r="AV114" s="305" t="s">
        <v>66</v>
      </c>
      <c r="AW114" s="326"/>
      <c r="AX114" s="302" t="s">
        <v>118</v>
      </c>
      <c r="AY114" s="303"/>
      <c r="AZ114" s="303" t="s">
        <v>68</v>
      </c>
      <c r="BA114" s="304"/>
      <c r="BB114" s="158" t="s">
        <v>115</v>
      </c>
      <c r="BC114" s="305" t="s">
        <v>119</v>
      </c>
      <c r="BD114" s="305"/>
      <c r="BE114" s="305"/>
      <c r="BF114" s="305"/>
    </row>
    <row r="115" spans="1:58" ht="17.25" thickTop="1">
      <c r="A115" s="318" t="s">
        <v>120</v>
      </c>
      <c r="B115" s="319"/>
      <c r="C115" s="320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18" t="s">
        <v>121</v>
      </c>
      <c r="B116" s="319"/>
      <c r="C116" s="320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1" t="s">
        <v>122</v>
      </c>
      <c r="B117" s="322"/>
      <c r="C117" s="323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198"/>
      <c r="B118" s="198"/>
      <c r="C118" s="198"/>
      <c r="D118" s="198"/>
      <c r="E118" s="317"/>
      <c r="F118" s="317"/>
      <c r="G118" s="317"/>
      <c r="H118" s="317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2020-07-03T07:21:54Z</dcterms:modified>
  <cp:category/>
  <cp:version/>
  <cp:contentType/>
  <cp:contentStatus/>
</cp:coreProperties>
</file>