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<sst xmlns="http://schemas.openxmlformats.org/spreadsheetml/2006/main" count="56" uniqueCount="56">
  <si>
    <t>STATE LOAD DESPATCH CENTRE,WBSETCL</t>
  </si>
  <si>
    <t>INITIAL / REVISED</t>
  </si>
  <si>
    <t>T.O.O</t>
  </si>
  <si>
    <t>LOSS%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</si>
  <si>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</si>
  <si>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</si>
  <si>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</si>
  <si>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</si>
  <si>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</si>
  <si>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</si>
  <si>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</si>
  <si>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</si>
  <si>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</si>
  <si>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</si>
  <si>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</si>
  <si>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</si>
  <si>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</si>
  <si>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</si>
  <si>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</si>
  <si>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</si>
  <si>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</si>
  <si>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</si>
  <si>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</si>
  <si>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</si>
  <si>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</si>
  <si>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</si>
  <si>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</si>
  <si>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</si>
  <si>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</si>
  <si>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</si>
  <si>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</si>
  <si>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</si>
  <si>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</si>
  <si>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</si>
  <si>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</si>
  <si>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</si>
  <si>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</si>
  <si>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</si>
  <si>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</si>
  <si>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</si>
  <si>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</si>
  <si>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</si>
  <si>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</si>
  <si>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</si>
  <si>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</si>
  <si>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</si>
  <si>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</si>
  <si>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</si>
  <si>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</si>
  <si>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</si>
  <si>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</si>
  <si>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CTU (W)</t>
  </si>
  <si>
    <t>CTU(I)</t>
  </si>
  <si>
    <t>00:15</t>
  </si>
  <si>
    <t>28.06.2020</t>
  </si>
  <si>
    <t>29.06.2020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</si>
</sst>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3" fillId="0" borderId="46" xfId="0" applyNumberFormat="1" applyFont="1" applyBorder="1" applyAlignment="1">
      <alignment horizontal="center" vertical="center"/>
    </xf>
    <xf numFmtId="171" fontId="42" fillId="0" borderId="46" xfId="0" applyNumberFormat="1" applyFont="1" applyBorder="1" applyAlignment="1">
      <alignment horizontal="center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3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3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P7" sqref="P7"/>
    </sheetView>
  </sheetViews>
  <sheetFormatPr defaultColWidth="9.140625" defaultRowHeight="15"/>
  <cols>
    <col min="10" max="10" width="10.00390625" style="0" bestFit="1" customWidth="1"/>
  </cols>
  <sheetData>
    <row r="1" spans="1:13" ht="21" thickBo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9.5" thickBot="1" thickTop="1">
      <c r="A2" s="73" t="s">
        <v>49</v>
      </c>
      <c r="B2" s="74"/>
      <c r="C2" s="74"/>
      <c r="D2" s="74"/>
      <c r="E2" s="74"/>
      <c r="F2" s="75"/>
      <c r="G2" s="76" t="s">
        <v>54</v>
      </c>
      <c r="H2" s="77"/>
      <c r="I2" s="47"/>
      <c r="J2" s="58" t="s">
        <v>51</v>
      </c>
      <c r="K2" s="58" t="s">
        <v>52</v>
      </c>
      <c r="L2" s="72"/>
      <c r="M2" s="72"/>
    </row>
    <row r="3" spans="1:13" ht="17.25" thickBot="1" thickTop="1">
      <c r="A3" s="70" t="s">
        <v>1</v>
      </c>
      <c r="B3" s="71"/>
      <c r="C3" s="50" t="s">
        <v>48</v>
      </c>
      <c r="D3" s="51" t="s">
        <v>2</v>
      </c>
      <c r="E3" s="52" t="s">
        <v>53</v>
      </c>
      <c r="F3" s="49" t="s">
        <v>50</v>
      </c>
      <c r="G3" s="76" t="s">
        <v>55</v>
      </c>
      <c r="H3" s="77"/>
      <c r="I3" s="48" t="s">
        <v>3</v>
      </c>
      <c r="J3" s="59">
        <v>0.86</v>
      </c>
      <c r="K3" s="49">
        <v>0.6</v>
      </c>
      <c r="L3" s="49" t="s">
        <v>4</v>
      </c>
      <c r="M3" s="57">
        <v>3.1</v>
      </c>
    </row>
    <row r="4" spans="1:13" ht="17.25" customHeight="1" thickBot="1" thickTop="1">
      <c r="A4" s="63" t="s">
        <v>5</v>
      </c>
      <c r="B4" s="64"/>
      <c r="C4" s="60" t="s">
        <v>6</v>
      </c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1:13" ht="31.5" thickBot="1" thickTop="1">
      <c r="A5" s="1" t="s">
        <v>8</v>
      </c>
      <c r="B5" s="2" t="s">
        <v>9</v>
      </c>
      <c r="C5" s="42" t="s">
        <v>7</v>
      </c>
      <c r="D5" s="3" t="s">
        <v>10</v>
      </c>
      <c r="E5" s="3" t="s">
        <v>11</v>
      </c>
      <c r="F5" s="43" t="s">
        <v>12</v>
      </c>
      <c r="G5" s="4" t="s">
        <v>13</v>
      </c>
      <c r="H5" s="44" t="s">
        <v>14</v>
      </c>
      <c r="I5" s="44" t="s">
        <v>15</v>
      </c>
      <c r="J5" s="45" t="s">
        <v>16</v>
      </c>
      <c r="K5" s="46" t="s">
        <v>17</v>
      </c>
      <c r="L5" s="46" t="s">
        <v>18</v>
      </c>
      <c r="M5" s="5" t="s">
        <v>19</v>
      </c>
    </row>
    <row r="6" spans="1:13" ht="16.5" thickTop="1">
      <c r="A6" s="6" t="s">
        <v>24</v>
      </c>
      <c r="B6" s="40">
        <v>1</v>
      </c>
      <c r="C6" s="7">
        <v>0</v>
      </c>
      <c r="D6" s="8">
        <v>0</v>
      </c>
      <c r="E6" s="8">
        <v>27.513491424000005</v>
      </c>
      <c r="F6" s="9">
        <v>0</v>
      </c>
      <c r="G6" s="10">
        <v>0</v>
      </c>
      <c r="H6" s="10">
        <v>0</v>
      </c>
      <c r="I6" s="10">
        <v>0</v>
      </c>
      <c r="J6" s="11">
        <v>35.3685</v>
      </c>
      <c r="K6" s="11">
        <v>13.953599999999998</v>
      </c>
      <c r="L6" s="11">
        <v>420</v>
      </c>
      <c r="M6" s="12">
        <v>-496.836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27.513491424000005</v>
      </c>
      <c r="F7" s="9">
        <v>0</v>
      </c>
      <c r="G7" s="10">
        <v>0</v>
      </c>
      <c r="H7" s="10">
        <v>0</v>
      </c>
      <c r="I7" s="10">
        <v>0</v>
      </c>
      <c r="J7" s="10">
        <v>35.3685</v>
      </c>
      <c r="K7" s="11">
        <v>13.953599999999998</v>
      </c>
      <c r="L7" s="11">
        <v>420</v>
      </c>
      <c r="M7" s="12">
        <v>-496.836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27.513491424000005</v>
      </c>
      <c r="F8" s="9">
        <v>0</v>
      </c>
      <c r="G8" s="10">
        <v>0</v>
      </c>
      <c r="H8" s="10">
        <v>0</v>
      </c>
      <c r="I8" s="10">
        <v>0</v>
      </c>
      <c r="J8" s="10">
        <v>35.3685</v>
      </c>
      <c r="K8" s="11">
        <v>13.953599999999998</v>
      </c>
      <c r="L8" s="11">
        <v>420</v>
      </c>
      <c r="M8" s="12">
        <v>-496.836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27.513491424000005</v>
      </c>
      <c r="F9" s="9">
        <v>0</v>
      </c>
      <c r="G9" s="10">
        <v>0</v>
      </c>
      <c r="H9" s="15">
        <v>0</v>
      </c>
      <c r="I9" s="10">
        <v>0</v>
      </c>
      <c r="J9" s="10">
        <v>35.3685</v>
      </c>
      <c r="K9" s="11">
        <v>13.953599999999998</v>
      </c>
      <c r="L9" s="11">
        <v>420</v>
      </c>
      <c r="M9" s="12">
        <v>-496.836</v>
      </c>
    </row>
    <row r="10" spans="1:13" ht="15.75">
      <c r="A10" s="17" t="s">
        <v>25</v>
      </c>
      <c r="B10" s="18">
        <v>5</v>
      </c>
      <c r="C10" s="19">
        <v>0</v>
      </c>
      <c r="D10" s="23">
        <v>0</v>
      </c>
      <c r="E10" s="23">
        <v>27.513491424000005</v>
      </c>
      <c r="F10" s="22">
        <v>0</v>
      </c>
      <c r="G10" s="21">
        <v>0</v>
      </c>
      <c r="H10" s="21">
        <v>0</v>
      </c>
      <c r="I10" s="21">
        <v>0</v>
      </c>
      <c r="J10" s="21">
        <v>35.3685</v>
      </c>
      <c r="K10" s="20">
        <v>13.953599999999998</v>
      </c>
      <c r="L10" s="20">
        <v>400</v>
      </c>
      <c r="M10" s="24">
        <v>-476.836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27.513491424000005</v>
      </c>
      <c r="F11" s="9">
        <v>0</v>
      </c>
      <c r="G11" s="10">
        <v>0</v>
      </c>
      <c r="H11" s="10">
        <v>0</v>
      </c>
      <c r="I11" s="10">
        <v>0</v>
      </c>
      <c r="J11" s="10">
        <v>35.3685</v>
      </c>
      <c r="K11" s="11">
        <v>13.953599999999998</v>
      </c>
      <c r="L11" s="11">
        <v>400</v>
      </c>
      <c r="M11" s="12">
        <v>-476.836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27.513491424000005</v>
      </c>
      <c r="F12" s="9">
        <v>0</v>
      </c>
      <c r="G12" s="10">
        <v>0</v>
      </c>
      <c r="H12" s="10">
        <v>0</v>
      </c>
      <c r="I12" s="10">
        <v>0</v>
      </c>
      <c r="J12" s="10">
        <v>35.3685</v>
      </c>
      <c r="K12" s="11">
        <v>13.953599999999998</v>
      </c>
      <c r="L12" s="11">
        <v>400</v>
      </c>
      <c r="M12" s="12">
        <v>-476.836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27.513491424000005</v>
      </c>
      <c r="F13" s="28">
        <v>0</v>
      </c>
      <c r="G13" s="15">
        <v>0</v>
      </c>
      <c r="H13" s="15">
        <v>0</v>
      </c>
      <c r="I13" s="15">
        <v>0</v>
      </c>
      <c r="J13" s="15">
        <v>35.3685</v>
      </c>
      <c r="K13" s="16">
        <v>13.953599999999998</v>
      </c>
      <c r="L13" s="16">
        <v>400</v>
      </c>
      <c r="M13" s="30">
        <v>-476.836</v>
      </c>
    </row>
    <row r="14" spans="1:13" ht="15.75">
      <c r="A14" s="31" t="s">
        <v>26</v>
      </c>
      <c r="B14" s="14">
        <v>9</v>
      </c>
      <c r="C14" s="7">
        <v>0</v>
      </c>
      <c r="D14" s="8">
        <v>0</v>
      </c>
      <c r="E14" s="8">
        <v>27.513491424000005</v>
      </c>
      <c r="F14" s="9">
        <v>0</v>
      </c>
      <c r="G14" s="10">
        <v>0</v>
      </c>
      <c r="H14" s="10">
        <v>0</v>
      </c>
      <c r="I14" s="10">
        <v>0</v>
      </c>
      <c r="J14" s="10">
        <v>35.3685</v>
      </c>
      <c r="K14" s="11">
        <v>13.953599999999998</v>
      </c>
      <c r="L14" s="11">
        <v>400</v>
      </c>
      <c r="M14" s="12">
        <v>-476.836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27.513491424000005</v>
      </c>
      <c r="F15" s="9">
        <v>0</v>
      </c>
      <c r="G15" s="10">
        <v>0</v>
      </c>
      <c r="H15" s="10">
        <v>0</v>
      </c>
      <c r="I15" s="10">
        <v>0</v>
      </c>
      <c r="J15" s="10">
        <v>35.3685</v>
      </c>
      <c r="K15" s="11">
        <v>13.953599999999998</v>
      </c>
      <c r="L15" s="11">
        <v>400</v>
      </c>
      <c r="M15" s="12">
        <v>-476.836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27.513491424000005</v>
      </c>
      <c r="F16" s="9">
        <v>0</v>
      </c>
      <c r="G16" s="10">
        <v>0</v>
      </c>
      <c r="H16" s="10">
        <v>0</v>
      </c>
      <c r="I16" s="10">
        <v>0</v>
      </c>
      <c r="J16" s="10">
        <v>35.3685</v>
      </c>
      <c r="K16" s="11">
        <v>13.953599999999998</v>
      </c>
      <c r="L16" s="11">
        <v>370</v>
      </c>
      <c r="M16" s="12">
        <v>-446.836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27.513491424000005</v>
      </c>
      <c r="F17" s="9">
        <v>0</v>
      </c>
      <c r="G17" s="10">
        <v>0</v>
      </c>
      <c r="H17" s="10">
        <v>0</v>
      </c>
      <c r="I17" s="10">
        <v>0</v>
      </c>
      <c r="J17" s="10">
        <v>35.3685</v>
      </c>
      <c r="K17" s="11">
        <v>13.953599999999998</v>
      </c>
      <c r="L17" s="11">
        <v>370</v>
      </c>
      <c r="M17" s="12">
        <v>-446.836</v>
      </c>
    </row>
    <row r="18" spans="1:13" ht="15.75">
      <c r="A18" s="17" t="s">
        <v>27</v>
      </c>
      <c r="B18" s="18">
        <v>13</v>
      </c>
      <c r="C18" s="19">
        <v>0</v>
      </c>
      <c r="D18" s="23">
        <v>0</v>
      </c>
      <c r="E18" s="23">
        <v>27.513491424000005</v>
      </c>
      <c r="F18" s="22">
        <v>0</v>
      </c>
      <c r="G18" s="21">
        <v>0</v>
      </c>
      <c r="H18" s="21">
        <v>0</v>
      </c>
      <c r="I18" s="21">
        <v>0</v>
      </c>
      <c r="J18" s="21">
        <v>35.3685</v>
      </c>
      <c r="K18" s="20">
        <v>14.88384</v>
      </c>
      <c r="L18" s="20">
        <v>360</v>
      </c>
      <c r="M18" s="24">
        <v>-437.766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27.513491424000005</v>
      </c>
      <c r="F19" s="9">
        <v>0</v>
      </c>
      <c r="G19" s="10">
        <v>0</v>
      </c>
      <c r="H19" s="10">
        <v>0</v>
      </c>
      <c r="I19" s="10">
        <v>0</v>
      </c>
      <c r="J19" s="10">
        <v>35.3685</v>
      </c>
      <c r="K19" s="11">
        <v>14.88384</v>
      </c>
      <c r="L19" s="11">
        <v>360</v>
      </c>
      <c r="M19" s="12">
        <v>-437.766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27.513491424000005</v>
      </c>
      <c r="F20" s="9">
        <v>0</v>
      </c>
      <c r="G20" s="10">
        <v>0</v>
      </c>
      <c r="H20" s="10">
        <v>0</v>
      </c>
      <c r="I20" s="10">
        <v>0</v>
      </c>
      <c r="J20" s="10">
        <v>35.3685</v>
      </c>
      <c r="K20" s="11">
        <v>14.88384</v>
      </c>
      <c r="L20" s="11">
        <v>360</v>
      </c>
      <c r="M20" s="12">
        <v>-437.766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27.513491424000005</v>
      </c>
      <c r="F21" s="28">
        <v>0</v>
      </c>
      <c r="G21" s="15">
        <v>0</v>
      </c>
      <c r="H21" s="15">
        <v>0</v>
      </c>
      <c r="I21" s="15">
        <v>0</v>
      </c>
      <c r="J21" s="15">
        <v>35.3685</v>
      </c>
      <c r="K21" s="16">
        <v>14.88384</v>
      </c>
      <c r="L21" s="16">
        <v>360</v>
      </c>
      <c r="M21" s="30">
        <v>-437.766</v>
      </c>
    </row>
    <row r="22" spans="1:13" ht="15.75">
      <c r="A22" s="31" t="s">
        <v>28</v>
      </c>
      <c r="B22" s="14">
        <v>17</v>
      </c>
      <c r="C22" s="7">
        <v>0</v>
      </c>
      <c r="D22" s="8">
        <v>0</v>
      </c>
      <c r="E22" s="8">
        <v>27.513491424000005</v>
      </c>
      <c r="F22" s="9">
        <v>0</v>
      </c>
      <c r="G22" s="10">
        <v>0</v>
      </c>
      <c r="H22" s="10">
        <v>0</v>
      </c>
      <c r="I22" s="10">
        <v>0</v>
      </c>
      <c r="J22" s="10">
        <v>35.3685</v>
      </c>
      <c r="K22" s="11">
        <v>14.88384</v>
      </c>
      <c r="L22" s="11">
        <v>360</v>
      </c>
      <c r="M22" s="12">
        <v>-437.766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27.513491424000005</v>
      </c>
      <c r="F23" s="9">
        <v>0</v>
      </c>
      <c r="G23" s="10">
        <v>0</v>
      </c>
      <c r="H23" s="10">
        <v>0</v>
      </c>
      <c r="I23" s="10">
        <v>0</v>
      </c>
      <c r="J23" s="10">
        <v>35.3685</v>
      </c>
      <c r="K23" s="11">
        <v>14.88384</v>
      </c>
      <c r="L23" s="11">
        <v>360</v>
      </c>
      <c r="M23" s="12">
        <v>-437.766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27.513491424000005</v>
      </c>
      <c r="F24" s="9">
        <v>0</v>
      </c>
      <c r="G24" s="10">
        <v>0</v>
      </c>
      <c r="H24" s="10">
        <v>0</v>
      </c>
      <c r="I24" s="10">
        <v>0</v>
      </c>
      <c r="J24" s="10">
        <v>35.3685</v>
      </c>
      <c r="K24" s="11">
        <v>14.88384</v>
      </c>
      <c r="L24" s="11">
        <v>360</v>
      </c>
      <c r="M24" s="12">
        <v>-437.766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27.513491424000005</v>
      </c>
      <c r="F25" s="9">
        <v>0</v>
      </c>
      <c r="G25" s="10">
        <v>0</v>
      </c>
      <c r="H25" s="10">
        <v>0</v>
      </c>
      <c r="I25" s="10">
        <v>0</v>
      </c>
      <c r="J25" s="10">
        <v>35.3685</v>
      </c>
      <c r="K25" s="11">
        <v>14.88384</v>
      </c>
      <c r="L25" s="11">
        <v>360</v>
      </c>
      <c r="M25" s="12">
        <v>-437.766</v>
      </c>
    </row>
    <row r="26" spans="1:13" ht="15.75">
      <c r="A26" s="17" t="s">
        <v>29</v>
      </c>
      <c r="B26" s="18">
        <v>21</v>
      </c>
      <c r="C26" s="19">
        <v>0</v>
      </c>
      <c r="D26" s="23">
        <v>0</v>
      </c>
      <c r="E26" s="23">
        <v>27.513491424000005</v>
      </c>
      <c r="F26" s="22">
        <v>0</v>
      </c>
      <c r="G26" s="21">
        <v>0</v>
      </c>
      <c r="H26" s="21">
        <v>0</v>
      </c>
      <c r="I26" s="21">
        <v>0</v>
      </c>
      <c r="J26" s="21">
        <v>35.3685</v>
      </c>
      <c r="K26" s="20">
        <v>14.88384</v>
      </c>
      <c r="L26" s="20">
        <v>360</v>
      </c>
      <c r="M26" s="24">
        <v>-437.766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27.513491424000005</v>
      </c>
      <c r="F27" s="9">
        <v>0</v>
      </c>
      <c r="G27" s="10">
        <v>0</v>
      </c>
      <c r="H27" s="10">
        <v>0</v>
      </c>
      <c r="I27" s="10">
        <v>0</v>
      </c>
      <c r="J27" s="10">
        <v>35.3685</v>
      </c>
      <c r="K27" s="11">
        <v>14.88384</v>
      </c>
      <c r="L27" s="11">
        <v>360</v>
      </c>
      <c r="M27" s="12">
        <v>-437.766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27.513491424000005</v>
      </c>
      <c r="F28" s="9">
        <v>0</v>
      </c>
      <c r="G28" s="10">
        <v>0</v>
      </c>
      <c r="H28" s="10">
        <v>0</v>
      </c>
      <c r="I28" s="10">
        <v>0</v>
      </c>
      <c r="J28" s="10">
        <v>35.3685</v>
      </c>
      <c r="K28" s="11">
        <v>14.88384</v>
      </c>
      <c r="L28" s="11">
        <v>360</v>
      </c>
      <c r="M28" s="12">
        <v>-437.766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27.513491424000005</v>
      </c>
      <c r="F29" s="28">
        <v>0</v>
      </c>
      <c r="G29" s="15">
        <v>0</v>
      </c>
      <c r="H29" s="15">
        <v>0</v>
      </c>
      <c r="I29" s="15">
        <v>0</v>
      </c>
      <c r="J29" s="15">
        <v>35.3685</v>
      </c>
      <c r="K29" s="16">
        <v>14.88384</v>
      </c>
      <c r="L29" s="16">
        <v>360</v>
      </c>
      <c r="M29" s="30">
        <v>-437.766</v>
      </c>
    </row>
    <row r="30" spans="1:13" ht="15.75">
      <c r="A30" s="31" t="s">
        <v>30</v>
      </c>
      <c r="B30" s="14">
        <v>25</v>
      </c>
      <c r="C30" s="7">
        <v>0</v>
      </c>
      <c r="D30" s="8">
        <v>0</v>
      </c>
      <c r="E30" s="8">
        <v>27.513491424000005</v>
      </c>
      <c r="F30" s="9">
        <v>0</v>
      </c>
      <c r="G30" s="10">
        <v>0</v>
      </c>
      <c r="H30" s="10">
        <v>0</v>
      </c>
      <c r="I30" s="10">
        <v>0</v>
      </c>
      <c r="J30" s="10">
        <v>35.3685</v>
      </c>
      <c r="K30" s="11">
        <v>14.88384</v>
      </c>
      <c r="L30" s="11">
        <v>360</v>
      </c>
      <c r="M30" s="12">
        <v>-437.766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27.513491424000005</v>
      </c>
      <c r="F31" s="9">
        <v>0</v>
      </c>
      <c r="G31" s="10">
        <v>0</v>
      </c>
      <c r="H31" s="10">
        <v>0</v>
      </c>
      <c r="I31" s="10">
        <v>0</v>
      </c>
      <c r="J31" s="10">
        <v>35.3685</v>
      </c>
      <c r="K31" s="11">
        <v>14.88384</v>
      </c>
      <c r="L31" s="11">
        <v>360</v>
      </c>
      <c r="M31" s="12">
        <v>-437.766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27.513491424000005</v>
      </c>
      <c r="F32" s="9">
        <v>0</v>
      </c>
      <c r="G32" s="10">
        <v>0</v>
      </c>
      <c r="H32" s="10">
        <v>0</v>
      </c>
      <c r="I32" s="10">
        <v>0</v>
      </c>
      <c r="J32" s="10">
        <v>35.3685</v>
      </c>
      <c r="K32" s="11">
        <v>14.88384</v>
      </c>
      <c r="L32" s="11">
        <v>360</v>
      </c>
      <c r="M32" s="12">
        <v>-437.766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27.513491424000005</v>
      </c>
      <c r="F33" s="9">
        <v>0</v>
      </c>
      <c r="G33" s="10">
        <v>0</v>
      </c>
      <c r="H33" s="10">
        <v>0</v>
      </c>
      <c r="I33" s="10">
        <v>0</v>
      </c>
      <c r="J33" s="10">
        <v>35.3685</v>
      </c>
      <c r="K33" s="11">
        <v>14.88384</v>
      </c>
      <c r="L33" s="11">
        <v>360</v>
      </c>
      <c r="M33" s="12">
        <v>-437.766</v>
      </c>
    </row>
    <row r="34" spans="1:13" ht="15.75">
      <c r="A34" s="17" t="s">
        <v>31</v>
      </c>
      <c r="B34" s="18">
        <v>29</v>
      </c>
      <c r="C34" s="19">
        <v>0</v>
      </c>
      <c r="D34" s="23">
        <v>0</v>
      </c>
      <c r="E34" s="23">
        <v>27.513491424000005</v>
      </c>
      <c r="F34" s="22">
        <v>0</v>
      </c>
      <c r="G34" s="21">
        <v>0</v>
      </c>
      <c r="H34" s="21">
        <v>0</v>
      </c>
      <c r="I34" s="21">
        <v>0</v>
      </c>
      <c r="J34" s="21">
        <v>35.3685</v>
      </c>
      <c r="K34" s="20">
        <v>14.88384</v>
      </c>
      <c r="L34" s="20">
        <v>360</v>
      </c>
      <c r="M34" s="24">
        <v>-437.766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27.513491424000005</v>
      </c>
      <c r="F35" s="9">
        <v>0</v>
      </c>
      <c r="G35" s="10">
        <v>0</v>
      </c>
      <c r="H35" s="10">
        <v>0</v>
      </c>
      <c r="I35" s="10">
        <v>0</v>
      </c>
      <c r="J35" s="10">
        <v>35.3685</v>
      </c>
      <c r="K35" s="11">
        <v>14.88384</v>
      </c>
      <c r="L35" s="11">
        <v>360</v>
      </c>
      <c r="M35" s="12">
        <v>-437.766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27.513491424000005</v>
      </c>
      <c r="F36" s="9">
        <v>0</v>
      </c>
      <c r="G36" s="10">
        <v>0</v>
      </c>
      <c r="H36" s="10">
        <v>0</v>
      </c>
      <c r="I36" s="10">
        <v>0</v>
      </c>
      <c r="J36" s="10">
        <v>35.3685</v>
      </c>
      <c r="K36" s="11">
        <v>14.88384</v>
      </c>
      <c r="L36" s="11">
        <v>360</v>
      </c>
      <c r="M36" s="12">
        <v>-437.766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27.513491424000005</v>
      </c>
      <c r="F37" s="28">
        <v>0</v>
      </c>
      <c r="G37" s="15">
        <v>0</v>
      </c>
      <c r="H37" s="15">
        <v>0</v>
      </c>
      <c r="I37" s="15">
        <v>0</v>
      </c>
      <c r="J37" s="15">
        <v>35.3685</v>
      </c>
      <c r="K37" s="16">
        <v>14.88384</v>
      </c>
      <c r="L37" s="16">
        <v>360</v>
      </c>
      <c r="M37" s="30">
        <v>-437.766</v>
      </c>
    </row>
    <row r="38" spans="1:13" ht="15.75">
      <c r="A38" s="31" t="s">
        <v>32</v>
      </c>
      <c r="B38" s="14">
        <v>33</v>
      </c>
      <c r="C38" s="7">
        <v>0</v>
      </c>
      <c r="D38" s="8">
        <v>0</v>
      </c>
      <c r="E38" s="8">
        <v>27.513491424000005</v>
      </c>
      <c r="F38" s="9">
        <v>0</v>
      </c>
      <c r="G38" s="10">
        <v>0</v>
      </c>
      <c r="H38" s="10">
        <v>0</v>
      </c>
      <c r="I38" s="10">
        <v>0</v>
      </c>
      <c r="J38" s="10">
        <v>35.3685</v>
      </c>
      <c r="K38" s="11">
        <v>14.88384</v>
      </c>
      <c r="L38" s="11">
        <v>360</v>
      </c>
      <c r="M38" s="12">
        <v>-437.766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27.513491424000005</v>
      </c>
      <c r="F39" s="9">
        <v>0</v>
      </c>
      <c r="G39" s="10">
        <v>0</v>
      </c>
      <c r="H39" s="10">
        <v>0</v>
      </c>
      <c r="I39" s="10">
        <v>0</v>
      </c>
      <c r="J39" s="10">
        <v>35.3685</v>
      </c>
      <c r="K39" s="11">
        <v>14.88384</v>
      </c>
      <c r="L39" s="11">
        <v>360</v>
      </c>
      <c r="M39" s="12">
        <v>-437.766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27.513491424000005</v>
      </c>
      <c r="F40" s="9">
        <v>0</v>
      </c>
      <c r="G40" s="10">
        <v>0</v>
      </c>
      <c r="H40" s="10">
        <v>0</v>
      </c>
      <c r="I40" s="10">
        <v>0</v>
      </c>
      <c r="J40" s="10">
        <v>35.3685</v>
      </c>
      <c r="K40" s="11">
        <v>14.88384</v>
      </c>
      <c r="L40" s="11">
        <v>380</v>
      </c>
      <c r="M40" s="12">
        <v>-457.766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27.513491424000005</v>
      </c>
      <c r="F41" s="9">
        <v>0</v>
      </c>
      <c r="G41" s="10">
        <v>0</v>
      </c>
      <c r="H41" s="10">
        <v>0</v>
      </c>
      <c r="I41" s="10">
        <v>0</v>
      </c>
      <c r="J41" s="10">
        <v>35.3685</v>
      </c>
      <c r="K41" s="11">
        <v>14.88384</v>
      </c>
      <c r="L41" s="11">
        <v>380</v>
      </c>
      <c r="M41" s="12">
        <v>-457.766</v>
      </c>
    </row>
    <row r="42" spans="1:13" ht="15.75">
      <c r="A42" s="17" t="s">
        <v>33</v>
      </c>
      <c r="B42" s="18">
        <v>37</v>
      </c>
      <c r="C42" s="19">
        <v>0</v>
      </c>
      <c r="D42" s="23">
        <v>0</v>
      </c>
      <c r="E42" s="23">
        <v>27.513491424000005</v>
      </c>
      <c r="F42" s="22">
        <v>0</v>
      </c>
      <c r="G42" s="21">
        <v>0</v>
      </c>
      <c r="H42" s="21">
        <v>0</v>
      </c>
      <c r="I42" s="21">
        <v>0</v>
      </c>
      <c r="J42" s="21">
        <v>34.884</v>
      </c>
      <c r="K42" s="20">
        <v>14.88384</v>
      </c>
      <c r="L42" s="20">
        <v>380</v>
      </c>
      <c r="M42" s="24">
        <v>-457.281</v>
      </c>
    </row>
    <row r="43" spans="1:13" ht="15.75">
      <c r="A43" s="38" t="s">
        <v>20</v>
      </c>
      <c r="B43" s="14">
        <v>38</v>
      </c>
      <c r="C43" s="7">
        <v>0</v>
      </c>
      <c r="D43" s="8">
        <v>0</v>
      </c>
      <c r="E43" s="8">
        <v>27.513491424000005</v>
      </c>
      <c r="F43" s="9">
        <v>0</v>
      </c>
      <c r="G43" s="10">
        <v>0</v>
      </c>
      <c r="H43" s="10">
        <v>0</v>
      </c>
      <c r="I43" s="10">
        <v>0</v>
      </c>
      <c r="J43" s="10">
        <v>34.884</v>
      </c>
      <c r="K43" s="11">
        <v>14.88384</v>
      </c>
      <c r="L43" s="11">
        <v>380</v>
      </c>
      <c r="M43" s="12">
        <v>-457.281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27.513491424000005</v>
      </c>
      <c r="F44" s="9">
        <v>0</v>
      </c>
      <c r="G44" s="10">
        <v>0</v>
      </c>
      <c r="H44" s="10">
        <v>0</v>
      </c>
      <c r="I44" s="10">
        <v>0</v>
      </c>
      <c r="J44" s="10">
        <v>34.884</v>
      </c>
      <c r="K44" s="11">
        <v>14.88384</v>
      </c>
      <c r="L44" s="11">
        <v>380</v>
      </c>
      <c r="M44" s="12">
        <v>-457.281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27.513491424000005</v>
      </c>
      <c r="F45" s="28">
        <v>0</v>
      </c>
      <c r="G45" s="15">
        <v>0</v>
      </c>
      <c r="H45" s="15">
        <v>0</v>
      </c>
      <c r="I45" s="15">
        <v>0</v>
      </c>
      <c r="J45" s="15">
        <v>34.884</v>
      </c>
      <c r="K45" s="16">
        <v>14.88384</v>
      </c>
      <c r="L45" s="16">
        <v>380</v>
      </c>
      <c r="M45" s="30">
        <v>-457.281</v>
      </c>
    </row>
    <row r="46" spans="1:13" ht="15.75">
      <c r="A46" s="31" t="s">
        <v>34</v>
      </c>
      <c r="B46" s="14">
        <v>41</v>
      </c>
      <c r="C46" s="7">
        <v>0</v>
      </c>
      <c r="D46" s="8">
        <v>0</v>
      </c>
      <c r="E46" s="8">
        <v>51.53015642400001</v>
      </c>
      <c r="F46" s="9">
        <v>0</v>
      </c>
      <c r="G46" s="10">
        <v>0</v>
      </c>
      <c r="H46" s="10">
        <v>0</v>
      </c>
      <c r="I46" s="10">
        <v>0</v>
      </c>
      <c r="J46" s="10">
        <v>34.884</v>
      </c>
      <c r="K46" s="11">
        <v>14.88384</v>
      </c>
      <c r="L46" s="11">
        <v>390</v>
      </c>
      <c r="M46" s="12">
        <v>-491.298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51.53015642400001</v>
      </c>
      <c r="F47" s="9">
        <v>0</v>
      </c>
      <c r="G47" s="10">
        <v>0</v>
      </c>
      <c r="H47" s="10">
        <v>0</v>
      </c>
      <c r="I47" s="10">
        <v>0</v>
      </c>
      <c r="J47" s="10">
        <v>34.884</v>
      </c>
      <c r="K47" s="11">
        <v>14.88384</v>
      </c>
      <c r="L47" s="11">
        <v>390</v>
      </c>
      <c r="M47" s="12">
        <v>-491.298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51.53015642400001</v>
      </c>
      <c r="F48" s="9">
        <v>0</v>
      </c>
      <c r="G48" s="10">
        <v>0</v>
      </c>
      <c r="H48" s="10">
        <v>0</v>
      </c>
      <c r="I48" s="10">
        <v>0</v>
      </c>
      <c r="J48" s="10">
        <v>34.884</v>
      </c>
      <c r="K48" s="11">
        <v>14.88384</v>
      </c>
      <c r="L48" s="11">
        <v>400</v>
      </c>
      <c r="M48" s="12">
        <v>-501.298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51.53015642400001</v>
      </c>
      <c r="F49" s="9">
        <v>0</v>
      </c>
      <c r="G49" s="10">
        <v>0</v>
      </c>
      <c r="H49" s="10">
        <v>0</v>
      </c>
      <c r="I49" s="10">
        <v>0</v>
      </c>
      <c r="J49" s="10">
        <v>34.884</v>
      </c>
      <c r="K49" s="11">
        <v>14.88384</v>
      </c>
      <c r="L49" s="11">
        <v>400</v>
      </c>
      <c r="M49" s="12">
        <v>-501.298</v>
      </c>
    </row>
    <row r="50" spans="1:13" ht="15.75">
      <c r="A50" s="17" t="s">
        <v>35</v>
      </c>
      <c r="B50" s="18">
        <v>45</v>
      </c>
      <c r="C50" s="19">
        <v>0</v>
      </c>
      <c r="D50" s="23">
        <v>0</v>
      </c>
      <c r="E50" s="23">
        <v>51.53015642400001</v>
      </c>
      <c r="F50" s="22">
        <v>0</v>
      </c>
      <c r="G50" s="21">
        <v>0</v>
      </c>
      <c r="H50" s="21">
        <v>0</v>
      </c>
      <c r="I50" s="21">
        <v>0</v>
      </c>
      <c r="J50" s="21">
        <v>34.884</v>
      </c>
      <c r="K50" s="20">
        <v>14.88384</v>
      </c>
      <c r="L50" s="20">
        <v>420</v>
      </c>
      <c r="M50" s="24">
        <v>-521.298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51.53015642400001</v>
      </c>
      <c r="F51" s="9">
        <v>0</v>
      </c>
      <c r="G51" s="10">
        <v>0</v>
      </c>
      <c r="H51" s="10">
        <v>0</v>
      </c>
      <c r="I51" s="10">
        <v>0</v>
      </c>
      <c r="J51" s="10">
        <v>34.884</v>
      </c>
      <c r="K51" s="11">
        <v>14.88384</v>
      </c>
      <c r="L51" s="11">
        <v>420</v>
      </c>
      <c r="M51" s="12">
        <v>-521.298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51.53015642400001</v>
      </c>
      <c r="F52" s="9">
        <v>0</v>
      </c>
      <c r="G52" s="10">
        <v>0</v>
      </c>
      <c r="H52" s="10">
        <v>0</v>
      </c>
      <c r="I52" s="10">
        <v>0</v>
      </c>
      <c r="J52" s="10">
        <v>34.884</v>
      </c>
      <c r="K52" s="11">
        <v>14.88384</v>
      </c>
      <c r="L52" s="11">
        <v>420</v>
      </c>
      <c r="M52" s="12">
        <v>-521.298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51.53015642400001</v>
      </c>
      <c r="F53" s="35">
        <v>0</v>
      </c>
      <c r="G53" s="34">
        <v>0</v>
      </c>
      <c r="H53" s="34">
        <v>0</v>
      </c>
      <c r="I53" s="34">
        <v>0</v>
      </c>
      <c r="J53" s="34">
        <v>34.884</v>
      </c>
      <c r="K53" s="33">
        <v>14.88384</v>
      </c>
      <c r="L53" s="33">
        <v>440</v>
      </c>
      <c r="M53" s="55">
        <v>-541.298</v>
      </c>
    </row>
    <row r="54" spans="1:13" ht="16.5" thickTop="1">
      <c r="A54" s="31" t="s">
        <v>36</v>
      </c>
      <c r="B54" s="14">
        <v>49</v>
      </c>
      <c r="C54" s="7">
        <v>0</v>
      </c>
      <c r="D54" s="8">
        <v>0</v>
      </c>
      <c r="E54" s="8">
        <v>51.53015642400001</v>
      </c>
      <c r="F54" s="9">
        <v>0</v>
      </c>
      <c r="G54" s="10">
        <v>0</v>
      </c>
      <c r="H54" s="13">
        <v>0</v>
      </c>
      <c r="I54" s="13">
        <v>0</v>
      </c>
      <c r="J54" s="13">
        <v>34.884</v>
      </c>
      <c r="K54" s="11">
        <v>14.88384</v>
      </c>
      <c r="L54" s="11">
        <v>460</v>
      </c>
      <c r="M54" s="12">
        <v>-561.298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51.53015642400001</v>
      </c>
      <c r="F55" s="9">
        <v>0</v>
      </c>
      <c r="G55" s="10">
        <v>0</v>
      </c>
      <c r="H55" s="10">
        <v>0</v>
      </c>
      <c r="I55" s="10">
        <v>0</v>
      </c>
      <c r="J55" s="10">
        <v>34.884</v>
      </c>
      <c r="K55" s="11">
        <v>14.88384</v>
      </c>
      <c r="L55" s="11">
        <v>460</v>
      </c>
      <c r="M55" s="12">
        <v>-561.298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51.53015642400001</v>
      </c>
      <c r="F56" s="9">
        <v>0</v>
      </c>
      <c r="G56" s="10">
        <v>0</v>
      </c>
      <c r="H56" s="10">
        <v>0</v>
      </c>
      <c r="I56" s="10">
        <v>0</v>
      </c>
      <c r="J56" s="10">
        <v>34.884</v>
      </c>
      <c r="K56" s="11">
        <v>14.88384</v>
      </c>
      <c r="L56" s="11">
        <v>480</v>
      </c>
      <c r="M56" s="12">
        <v>-581.298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51.53015642400001</v>
      </c>
      <c r="F57" s="9">
        <v>0</v>
      </c>
      <c r="G57" s="10">
        <v>0</v>
      </c>
      <c r="H57" s="10">
        <v>0</v>
      </c>
      <c r="I57" s="10">
        <v>0</v>
      </c>
      <c r="J57" s="10">
        <v>34.884</v>
      </c>
      <c r="K57" s="11">
        <v>14.88384</v>
      </c>
      <c r="L57" s="11">
        <v>500</v>
      </c>
      <c r="M57" s="12">
        <v>-601.298</v>
      </c>
    </row>
    <row r="58" spans="1:13" ht="15.75">
      <c r="A58" s="17" t="s">
        <v>37</v>
      </c>
      <c r="B58" s="18">
        <v>53</v>
      </c>
      <c r="C58" s="19">
        <v>0</v>
      </c>
      <c r="D58" s="23">
        <v>0</v>
      </c>
      <c r="E58" s="23">
        <v>51.53015642400001</v>
      </c>
      <c r="F58" s="22">
        <v>0</v>
      </c>
      <c r="G58" s="21">
        <v>0</v>
      </c>
      <c r="H58" s="21">
        <v>0</v>
      </c>
      <c r="I58" s="21">
        <v>0</v>
      </c>
      <c r="J58" s="21">
        <v>34.884</v>
      </c>
      <c r="K58" s="20">
        <v>15.81408</v>
      </c>
      <c r="L58" s="20">
        <v>500</v>
      </c>
      <c r="M58" s="24">
        <v>-602.228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51.53015642400001</v>
      </c>
      <c r="F59" s="9">
        <v>0</v>
      </c>
      <c r="G59" s="10">
        <v>0</v>
      </c>
      <c r="H59" s="10">
        <v>0</v>
      </c>
      <c r="I59" s="10">
        <v>0</v>
      </c>
      <c r="J59" s="10">
        <v>34.884</v>
      </c>
      <c r="K59" s="11">
        <v>15.81408</v>
      </c>
      <c r="L59" s="11">
        <v>500</v>
      </c>
      <c r="M59" s="12">
        <v>-602.228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51.53015642400001</v>
      </c>
      <c r="F60" s="9">
        <v>0</v>
      </c>
      <c r="G60" s="10">
        <v>0</v>
      </c>
      <c r="H60" s="10">
        <v>0</v>
      </c>
      <c r="I60" s="10">
        <v>0</v>
      </c>
      <c r="J60" s="10">
        <v>34.884</v>
      </c>
      <c r="K60" s="11">
        <v>15.81408</v>
      </c>
      <c r="L60" s="11">
        <v>500</v>
      </c>
      <c r="M60" s="12">
        <v>-602.228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51.53015642400001</v>
      </c>
      <c r="F61" s="28">
        <v>0</v>
      </c>
      <c r="G61" s="15">
        <v>0</v>
      </c>
      <c r="H61" s="15">
        <v>0</v>
      </c>
      <c r="I61" s="15">
        <v>0</v>
      </c>
      <c r="J61" s="15">
        <v>34.884</v>
      </c>
      <c r="K61" s="16">
        <v>15.81408</v>
      </c>
      <c r="L61" s="16">
        <v>539.985</v>
      </c>
      <c r="M61" s="30">
        <v>-642.213</v>
      </c>
    </row>
    <row r="62" spans="1:13" ht="15.75">
      <c r="A62" s="31" t="s">
        <v>38</v>
      </c>
      <c r="B62" s="14">
        <v>57</v>
      </c>
      <c r="C62" s="7">
        <v>0</v>
      </c>
      <c r="D62" s="8">
        <v>0</v>
      </c>
      <c r="E62" s="8">
        <v>51.53015642400001</v>
      </c>
      <c r="F62" s="9">
        <v>0</v>
      </c>
      <c r="G62" s="10">
        <v>0</v>
      </c>
      <c r="H62" s="10">
        <v>0</v>
      </c>
      <c r="I62" s="10">
        <v>0</v>
      </c>
      <c r="J62" s="10">
        <v>34.884</v>
      </c>
      <c r="K62" s="11">
        <v>15.81408</v>
      </c>
      <c r="L62" s="11">
        <v>539.985</v>
      </c>
      <c r="M62" s="12">
        <v>-642.213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51.53015642400001</v>
      </c>
      <c r="F63" s="9">
        <v>0</v>
      </c>
      <c r="G63" s="10">
        <v>0</v>
      </c>
      <c r="H63" s="10">
        <v>0</v>
      </c>
      <c r="I63" s="10">
        <v>0</v>
      </c>
      <c r="J63" s="10">
        <v>34.884</v>
      </c>
      <c r="K63" s="11">
        <v>15.81408</v>
      </c>
      <c r="L63" s="11">
        <v>539.985</v>
      </c>
      <c r="M63" s="12">
        <v>-642.213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51.53015642400001</v>
      </c>
      <c r="F64" s="9">
        <v>0</v>
      </c>
      <c r="G64" s="10">
        <v>0</v>
      </c>
      <c r="H64" s="10">
        <v>0</v>
      </c>
      <c r="I64" s="10">
        <v>0</v>
      </c>
      <c r="J64" s="10">
        <v>34.884</v>
      </c>
      <c r="K64" s="11">
        <v>15.81408</v>
      </c>
      <c r="L64" s="11">
        <v>539.985</v>
      </c>
      <c r="M64" s="12">
        <v>-642.213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51.53015642400001</v>
      </c>
      <c r="F65" s="9">
        <v>0</v>
      </c>
      <c r="G65" s="10">
        <v>0</v>
      </c>
      <c r="H65" s="10">
        <v>0</v>
      </c>
      <c r="I65" s="10">
        <v>0</v>
      </c>
      <c r="J65" s="10">
        <v>34.884</v>
      </c>
      <c r="K65" s="11">
        <v>15.81408</v>
      </c>
      <c r="L65" s="11">
        <v>539.985</v>
      </c>
      <c r="M65" s="12">
        <v>-642.213</v>
      </c>
    </row>
    <row r="66" spans="1:13" ht="15.75">
      <c r="A66" s="17" t="s">
        <v>39</v>
      </c>
      <c r="B66" s="18">
        <v>61</v>
      </c>
      <c r="C66" s="19">
        <v>0</v>
      </c>
      <c r="D66" s="23">
        <v>0</v>
      </c>
      <c r="E66" s="23">
        <v>51.53015642400001</v>
      </c>
      <c r="F66" s="22">
        <v>0</v>
      </c>
      <c r="G66" s="21">
        <v>0</v>
      </c>
      <c r="H66" s="21">
        <v>0</v>
      </c>
      <c r="I66" s="21">
        <v>0</v>
      </c>
      <c r="J66" s="21">
        <v>34.884</v>
      </c>
      <c r="K66" s="20">
        <v>15.81408</v>
      </c>
      <c r="L66" s="20">
        <v>520</v>
      </c>
      <c r="M66" s="24">
        <v>-622.228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51.53015642400001</v>
      </c>
      <c r="F67" s="9">
        <v>0</v>
      </c>
      <c r="G67" s="10">
        <v>0</v>
      </c>
      <c r="H67" s="10">
        <v>0</v>
      </c>
      <c r="I67" s="10">
        <v>0</v>
      </c>
      <c r="J67" s="10">
        <v>34.884</v>
      </c>
      <c r="K67" s="11">
        <v>15.81408</v>
      </c>
      <c r="L67" s="11">
        <v>520</v>
      </c>
      <c r="M67" s="12">
        <v>-622.228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51.53015642400001</v>
      </c>
      <c r="F68" s="9">
        <v>0</v>
      </c>
      <c r="G68" s="10">
        <v>0</v>
      </c>
      <c r="H68" s="10">
        <v>0</v>
      </c>
      <c r="I68" s="10">
        <v>0</v>
      </c>
      <c r="J68" s="10">
        <v>34.884</v>
      </c>
      <c r="K68" s="11">
        <v>15.81408</v>
      </c>
      <c r="L68" s="11">
        <v>520</v>
      </c>
      <c r="M68" s="12">
        <v>-622.228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51.53015642400001</v>
      </c>
      <c r="F69" s="28">
        <v>0</v>
      </c>
      <c r="G69" s="15">
        <v>0</v>
      </c>
      <c r="H69" s="15">
        <v>0</v>
      </c>
      <c r="I69" s="15">
        <v>0</v>
      </c>
      <c r="J69" s="15">
        <v>34.884</v>
      </c>
      <c r="K69" s="16">
        <v>15.81408</v>
      </c>
      <c r="L69" s="16">
        <v>520</v>
      </c>
      <c r="M69" s="30">
        <v>-622.228</v>
      </c>
    </row>
    <row r="70" spans="1:13" ht="15.75">
      <c r="A70" s="31" t="s">
        <v>40</v>
      </c>
      <c r="B70" s="14">
        <v>65</v>
      </c>
      <c r="C70" s="7">
        <v>0</v>
      </c>
      <c r="D70" s="8">
        <v>0</v>
      </c>
      <c r="E70" s="8">
        <v>51.53015642400001</v>
      </c>
      <c r="F70" s="9">
        <v>0</v>
      </c>
      <c r="G70" s="10">
        <v>0</v>
      </c>
      <c r="H70" s="10">
        <v>0</v>
      </c>
      <c r="I70" s="10">
        <v>0</v>
      </c>
      <c r="J70" s="10">
        <v>34.884</v>
      </c>
      <c r="K70" s="11">
        <v>15.81408</v>
      </c>
      <c r="L70" s="11">
        <v>520</v>
      </c>
      <c r="M70" s="12">
        <v>-622.228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51.53015642400001</v>
      </c>
      <c r="F71" s="9">
        <v>0</v>
      </c>
      <c r="G71" s="10">
        <v>0</v>
      </c>
      <c r="H71" s="10">
        <v>0</v>
      </c>
      <c r="I71" s="10">
        <v>0</v>
      </c>
      <c r="J71" s="10">
        <v>34.884</v>
      </c>
      <c r="K71" s="11">
        <v>15.81408</v>
      </c>
      <c r="L71" s="11">
        <v>520</v>
      </c>
      <c r="M71" s="12">
        <v>-622.228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51.53015642400001</v>
      </c>
      <c r="F72" s="9">
        <v>0</v>
      </c>
      <c r="G72" s="10">
        <v>0</v>
      </c>
      <c r="H72" s="10">
        <v>0</v>
      </c>
      <c r="I72" s="10">
        <v>0</v>
      </c>
      <c r="J72" s="10">
        <v>34.884</v>
      </c>
      <c r="K72" s="11">
        <v>15.81408</v>
      </c>
      <c r="L72" s="11">
        <v>520</v>
      </c>
      <c r="M72" s="12">
        <v>-622.228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51.53015642400001</v>
      </c>
      <c r="F73" s="9">
        <v>0</v>
      </c>
      <c r="G73" s="10">
        <v>0</v>
      </c>
      <c r="H73" s="10">
        <v>0</v>
      </c>
      <c r="I73" s="10">
        <v>0</v>
      </c>
      <c r="J73" s="10">
        <v>34.884</v>
      </c>
      <c r="K73" s="11">
        <v>15.81408</v>
      </c>
      <c r="L73" s="11">
        <v>500</v>
      </c>
      <c r="M73" s="12">
        <v>-602.228</v>
      </c>
    </row>
    <row r="74" spans="1:13" ht="15.75">
      <c r="A74" s="17" t="s">
        <v>41</v>
      </c>
      <c r="B74" s="18">
        <v>69</v>
      </c>
      <c r="C74" s="19">
        <v>0</v>
      </c>
      <c r="D74" s="23">
        <v>0</v>
      </c>
      <c r="E74" s="23">
        <v>51.53015642400001</v>
      </c>
      <c r="F74" s="22">
        <v>0</v>
      </c>
      <c r="G74" s="21">
        <v>0</v>
      </c>
      <c r="H74" s="21">
        <v>0</v>
      </c>
      <c r="I74" s="21">
        <v>0</v>
      </c>
      <c r="J74" s="21">
        <v>34.884</v>
      </c>
      <c r="K74" s="20">
        <v>15.81408</v>
      </c>
      <c r="L74" s="20">
        <v>500</v>
      </c>
      <c r="M74" s="24">
        <v>-602.228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51.53015642400001</v>
      </c>
      <c r="F75" s="9">
        <v>0</v>
      </c>
      <c r="G75" s="10">
        <v>0</v>
      </c>
      <c r="H75" s="10">
        <v>0</v>
      </c>
      <c r="I75" s="10">
        <v>0</v>
      </c>
      <c r="J75" s="10">
        <v>34.884</v>
      </c>
      <c r="K75" s="11">
        <v>15.81408</v>
      </c>
      <c r="L75" s="11">
        <v>500</v>
      </c>
      <c r="M75" s="12">
        <v>-602.228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51.53015642400001</v>
      </c>
      <c r="F76" s="9">
        <v>0</v>
      </c>
      <c r="G76" s="10">
        <v>0</v>
      </c>
      <c r="H76" s="10">
        <v>0</v>
      </c>
      <c r="I76" s="10">
        <v>0</v>
      </c>
      <c r="J76" s="10">
        <v>34.884</v>
      </c>
      <c r="K76" s="11">
        <v>15.81408</v>
      </c>
      <c r="L76" s="11">
        <v>500</v>
      </c>
      <c r="M76" s="12">
        <v>-602.228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51.53015642400001</v>
      </c>
      <c r="F77" s="28">
        <v>0</v>
      </c>
      <c r="G77" s="15">
        <v>0</v>
      </c>
      <c r="H77" s="15">
        <v>0</v>
      </c>
      <c r="I77" s="15">
        <v>0</v>
      </c>
      <c r="J77" s="15">
        <v>34.884</v>
      </c>
      <c r="K77" s="16">
        <v>15.81408</v>
      </c>
      <c r="L77" s="16">
        <v>500</v>
      </c>
      <c r="M77" s="30">
        <v>-602.228</v>
      </c>
    </row>
    <row r="78" spans="1:13" ht="15.75">
      <c r="A78" s="31" t="s">
        <v>42</v>
      </c>
      <c r="B78" s="14">
        <v>73</v>
      </c>
      <c r="C78" s="7">
        <v>0</v>
      </c>
      <c r="D78" s="8">
        <v>0</v>
      </c>
      <c r="E78" s="8">
        <v>51.53015642400001</v>
      </c>
      <c r="F78" s="9">
        <v>0</v>
      </c>
      <c r="G78" s="10">
        <v>0</v>
      </c>
      <c r="H78" s="10">
        <v>0</v>
      </c>
      <c r="I78" s="10">
        <v>0</v>
      </c>
      <c r="J78" s="10">
        <v>34.884</v>
      </c>
      <c r="K78" s="11">
        <v>15.81408</v>
      </c>
      <c r="L78" s="11">
        <v>500</v>
      </c>
      <c r="M78" s="12">
        <v>-602.228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51.53015642400001</v>
      </c>
      <c r="F79" s="9">
        <v>0</v>
      </c>
      <c r="G79" s="10">
        <v>0</v>
      </c>
      <c r="H79" s="10">
        <v>0</v>
      </c>
      <c r="I79" s="10">
        <v>0</v>
      </c>
      <c r="J79" s="10">
        <v>34.884</v>
      </c>
      <c r="K79" s="11">
        <v>15.81408</v>
      </c>
      <c r="L79" s="11">
        <v>500</v>
      </c>
      <c r="M79" s="12">
        <v>-602.228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51.53015642400001</v>
      </c>
      <c r="F80" s="9">
        <v>0</v>
      </c>
      <c r="G80" s="10">
        <v>0</v>
      </c>
      <c r="H80" s="10">
        <v>0</v>
      </c>
      <c r="I80" s="10">
        <v>0</v>
      </c>
      <c r="J80" s="10">
        <v>34.884</v>
      </c>
      <c r="K80" s="11">
        <v>15.81408</v>
      </c>
      <c r="L80" s="11">
        <v>520</v>
      </c>
      <c r="M80" s="12">
        <v>-622.228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51.53015642400001</v>
      </c>
      <c r="F81" s="9">
        <v>0</v>
      </c>
      <c r="G81" s="10">
        <v>0</v>
      </c>
      <c r="H81" s="10">
        <v>0</v>
      </c>
      <c r="I81" s="10">
        <v>0</v>
      </c>
      <c r="J81" s="10">
        <v>34.884</v>
      </c>
      <c r="K81" s="11">
        <v>15.81408</v>
      </c>
      <c r="L81" s="11">
        <v>520</v>
      </c>
      <c r="M81" s="12">
        <v>-622.228</v>
      </c>
    </row>
    <row r="82" spans="1:13" ht="15.75">
      <c r="A82" s="17" t="s">
        <v>43</v>
      </c>
      <c r="B82" s="18">
        <v>77</v>
      </c>
      <c r="C82" s="19">
        <v>0</v>
      </c>
      <c r="D82" s="23">
        <v>0</v>
      </c>
      <c r="E82" s="23">
        <v>51.53015642400001</v>
      </c>
      <c r="F82" s="22">
        <v>0</v>
      </c>
      <c r="G82" s="21">
        <v>0</v>
      </c>
      <c r="H82" s="21">
        <v>0</v>
      </c>
      <c r="I82" s="21">
        <v>0</v>
      </c>
      <c r="J82" s="21">
        <v>34.884</v>
      </c>
      <c r="K82" s="20">
        <v>15.81408</v>
      </c>
      <c r="L82" s="20">
        <v>520</v>
      </c>
      <c r="M82" s="24">
        <v>-622.228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51.53015642400001</v>
      </c>
      <c r="F83" s="9">
        <v>0</v>
      </c>
      <c r="G83" s="10">
        <v>0</v>
      </c>
      <c r="H83" s="10">
        <v>0</v>
      </c>
      <c r="I83" s="10">
        <v>0</v>
      </c>
      <c r="J83" s="10">
        <v>34.884</v>
      </c>
      <c r="K83" s="11">
        <v>15.81408</v>
      </c>
      <c r="L83" s="11">
        <v>520</v>
      </c>
      <c r="M83" s="12">
        <v>-622.228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51.53015642400001</v>
      </c>
      <c r="F84" s="9">
        <v>0</v>
      </c>
      <c r="G84" s="10">
        <v>0</v>
      </c>
      <c r="H84" s="10">
        <v>0</v>
      </c>
      <c r="I84" s="10">
        <v>0</v>
      </c>
      <c r="J84" s="10">
        <v>34.884</v>
      </c>
      <c r="K84" s="11">
        <v>15.81408</v>
      </c>
      <c r="L84" s="11">
        <v>520</v>
      </c>
      <c r="M84" s="12">
        <v>-622.228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51.53015642400001</v>
      </c>
      <c r="F85" s="28">
        <v>0</v>
      </c>
      <c r="G85" s="15">
        <v>0</v>
      </c>
      <c r="H85" s="15">
        <v>0</v>
      </c>
      <c r="I85" s="15">
        <v>0</v>
      </c>
      <c r="J85" s="15">
        <v>34.884</v>
      </c>
      <c r="K85" s="16">
        <v>15.81408</v>
      </c>
      <c r="L85" s="16">
        <v>520</v>
      </c>
      <c r="M85" s="30">
        <v>-622.228</v>
      </c>
    </row>
    <row r="86" spans="1:13" ht="15.75">
      <c r="A86" s="31" t="s">
        <v>44</v>
      </c>
      <c r="B86" s="14">
        <v>81</v>
      </c>
      <c r="C86" s="7">
        <v>0</v>
      </c>
      <c r="D86" s="8">
        <v>0</v>
      </c>
      <c r="E86" s="8">
        <v>51.53015642400001</v>
      </c>
      <c r="F86" s="9">
        <v>0</v>
      </c>
      <c r="G86" s="10">
        <v>0</v>
      </c>
      <c r="H86" s="10">
        <v>0</v>
      </c>
      <c r="I86" s="10">
        <v>0</v>
      </c>
      <c r="J86" s="10">
        <v>34.884</v>
      </c>
      <c r="K86" s="11">
        <v>15.81408</v>
      </c>
      <c r="L86" s="11">
        <v>520</v>
      </c>
      <c r="M86" s="12">
        <v>-622.228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51.53015642400001</v>
      </c>
      <c r="F87" s="9">
        <v>0</v>
      </c>
      <c r="G87" s="10">
        <v>0</v>
      </c>
      <c r="H87" s="10">
        <v>0</v>
      </c>
      <c r="I87" s="10">
        <v>0</v>
      </c>
      <c r="J87" s="10">
        <v>34.884</v>
      </c>
      <c r="K87" s="11">
        <v>15.81408</v>
      </c>
      <c r="L87" s="11">
        <v>520</v>
      </c>
      <c r="M87" s="12">
        <v>-622.228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51.53015642400001</v>
      </c>
      <c r="F88" s="9">
        <v>0</v>
      </c>
      <c r="G88" s="10">
        <v>0</v>
      </c>
      <c r="H88" s="10">
        <v>0</v>
      </c>
      <c r="I88" s="10">
        <v>0</v>
      </c>
      <c r="J88" s="10">
        <v>34.884</v>
      </c>
      <c r="K88" s="11">
        <v>15.81408</v>
      </c>
      <c r="L88" s="11">
        <v>520</v>
      </c>
      <c r="M88" s="12">
        <v>-622.228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51.53015642400001</v>
      </c>
      <c r="F89" s="9">
        <v>0</v>
      </c>
      <c r="G89" s="10">
        <v>0</v>
      </c>
      <c r="H89" s="10">
        <v>0</v>
      </c>
      <c r="I89" s="10">
        <v>0</v>
      </c>
      <c r="J89" s="10">
        <v>34.884</v>
      </c>
      <c r="K89" s="11">
        <v>15.81408</v>
      </c>
      <c r="L89" s="11">
        <v>520</v>
      </c>
      <c r="M89" s="12">
        <v>-622.228</v>
      </c>
    </row>
    <row r="90" spans="1:13" ht="15.75">
      <c r="A90" s="17" t="s">
        <v>45</v>
      </c>
      <c r="B90" s="18">
        <v>85</v>
      </c>
      <c r="C90" s="19">
        <v>0</v>
      </c>
      <c r="D90" s="23">
        <v>0</v>
      </c>
      <c r="E90" s="23">
        <v>51.53015642400001</v>
      </c>
      <c r="F90" s="22">
        <v>0</v>
      </c>
      <c r="G90" s="21">
        <v>0</v>
      </c>
      <c r="H90" s="21">
        <v>0</v>
      </c>
      <c r="I90" s="21">
        <v>0</v>
      </c>
      <c r="J90" s="21">
        <v>34.884</v>
      </c>
      <c r="K90" s="20">
        <v>15.81408</v>
      </c>
      <c r="L90" s="20">
        <v>480</v>
      </c>
      <c r="M90" s="24">
        <v>-582.228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51.53015642400001</v>
      </c>
      <c r="F91" s="9">
        <v>0</v>
      </c>
      <c r="G91" s="10">
        <v>0</v>
      </c>
      <c r="H91" s="10">
        <v>0</v>
      </c>
      <c r="I91" s="10">
        <v>0</v>
      </c>
      <c r="J91" s="10">
        <v>34.884</v>
      </c>
      <c r="K91" s="11">
        <v>15.81408</v>
      </c>
      <c r="L91" s="11">
        <v>480</v>
      </c>
      <c r="M91" s="12">
        <v>-582.228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51.53015642400001</v>
      </c>
      <c r="F92" s="9">
        <v>0</v>
      </c>
      <c r="G92" s="10">
        <v>0</v>
      </c>
      <c r="H92" s="10">
        <v>0</v>
      </c>
      <c r="I92" s="10">
        <v>0</v>
      </c>
      <c r="J92" s="10">
        <v>34.884</v>
      </c>
      <c r="K92" s="11">
        <v>15.81408</v>
      </c>
      <c r="L92" s="11">
        <v>480</v>
      </c>
      <c r="M92" s="12">
        <v>-582.228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51.53015642400001</v>
      </c>
      <c r="F93" s="28">
        <v>0</v>
      </c>
      <c r="G93" s="15">
        <v>0</v>
      </c>
      <c r="H93" s="15">
        <v>0</v>
      </c>
      <c r="I93" s="15">
        <v>0</v>
      </c>
      <c r="J93" s="15">
        <v>34.884</v>
      </c>
      <c r="K93" s="16">
        <v>15.81408</v>
      </c>
      <c r="L93" s="16">
        <v>480</v>
      </c>
      <c r="M93" s="30">
        <v>-582.228</v>
      </c>
    </row>
    <row r="94" spans="1:13" ht="15.75">
      <c r="A94" s="31" t="s">
        <v>46</v>
      </c>
      <c r="B94" s="14">
        <v>89</v>
      </c>
      <c r="C94" s="7">
        <v>0</v>
      </c>
      <c r="D94" s="8">
        <v>0</v>
      </c>
      <c r="E94" s="8">
        <v>51.53015642400001</v>
      </c>
      <c r="F94" s="9">
        <v>0</v>
      </c>
      <c r="G94" s="10">
        <v>0</v>
      </c>
      <c r="H94" s="10">
        <v>0</v>
      </c>
      <c r="I94" s="10">
        <v>0</v>
      </c>
      <c r="J94" s="10">
        <v>34.884</v>
      </c>
      <c r="K94" s="11">
        <v>15.81408</v>
      </c>
      <c r="L94" s="11">
        <v>480</v>
      </c>
      <c r="M94" s="12">
        <v>-582.228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51.53015642400001</v>
      </c>
      <c r="F95" s="9">
        <v>0</v>
      </c>
      <c r="G95" s="10">
        <v>0</v>
      </c>
      <c r="H95" s="10">
        <v>0</v>
      </c>
      <c r="I95" s="10">
        <v>0</v>
      </c>
      <c r="J95" s="10">
        <v>34.884</v>
      </c>
      <c r="K95" s="11">
        <v>15.81408</v>
      </c>
      <c r="L95" s="11">
        <v>480</v>
      </c>
      <c r="M95" s="12">
        <v>-582.228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51.53015642400001</v>
      </c>
      <c r="F96" s="9">
        <v>0</v>
      </c>
      <c r="G96" s="10">
        <v>0</v>
      </c>
      <c r="H96" s="10">
        <v>0</v>
      </c>
      <c r="I96" s="10">
        <v>0</v>
      </c>
      <c r="J96" s="10">
        <v>34.884</v>
      </c>
      <c r="K96" s="11">
        <v>15.81408</v>
      </c>
      <c r="L96" s="11">
        <v>480</v>
      </c>
      <c r="M96" s="12">
        <v>-582.228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51.53015642400001</v>
      </c>
      <c r="F97" s="9">
        <v>0</v>
      </c>
      <c r="G97" s="10">
        <v>0</v>
      </c>
      <c r="H97" s="10">
        <v>0</v>
      </c>
      <c r="I97" s="10">
        <v>0</v>
      </c>
      <c r="J97" s="10">
        <v>34.884</v>
      </c>
      <c r="K97" s="11">
        <v>15.81408</v>
      </c>
      <c r="L97" s="11">
        <v>480</v>
      </c>
      <c r="M97" s="12">
        <v>-582.228</v>
      </c>
    </row>
    <row r="98" spans="1:13" ht="15.75">
      <c r="A98" s="17" t="s">
        <v>47</v>
      </c>
      <c r="B98" s="18">
        <v>93</v>
      </c>
      <c r="C98" s="19">
        <v>0</v>
      </c>
      <c r="D98" s="23">
        <v>0</v>
      </c>
      <c r="E98" s="23">
        <v>51.53015642400001</v>
      </c>
      <c r="F98" s="22">
        <v>0</v>
      </c>
      <c r="G98" s="21">
        <v>0</v>
      </c>
      <c r="H98" s="21">
        <v>0</v>
      </c>
      <c r="I98" s="21">
        <v>0</v>
      </c>
      <c r="J98" s="21">
        <v>34.884</v>
      </c>
      <c r="K98" s="20">
        <v>15.81408</v>
      </c>
      <c r="L98" s="20">
        <v>480</v>
      </c>
      <c r="M98" s="24">
        <v>-582.228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51.53015642400001</v>
      </c>
      <c r="F99" s="9">
        <v>0</v>
      </c>
      <c r="G99" s="10">
        <v>0</v>
      </c>
      <c r="H99" s="10">
        <v>0</v>
      </c>
      <c r="I99" s="10">
        <v>0</v>
      </c>
      <c r="J99" s="10">
        <v>34.884</v>
      </c>
      <c r="K99" s="11">
        <v>15.81408</v>
      </c>
      <c r="L99" s="11">
        <v>480</v>
      </c>
      <c r="M99" s="12">
        <v>-582.228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51.53015642400001</v>
      </c>
      <c r="F100" s="9">
        <v>0</v>
      </c>
      <c r="G100" s="10">
        <v>0</v>
      </c>
      <c r="H100" s="10">
        <v>0</v>
      </c>
      <c r="I100" s="10">
        <v>0</v>
      </c>
      <c r="J100" s="10">
        <v>34.884</v>
      </c>
      <c r="K100" s="11">
        <v>15.81408</v>
      </c>
      <c r="L100" s="11">
        <v>480</v>
      </c>
      <c r="M100" s="12">
        <v>-582.228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51.53015642400001</v>
      </c>
      <c r="F101" s="35">
        <v>0</v>
      </c>
      <c r="G101" s="10">
        <v>0</v>
      </c>
      <c r="H101" s="34">
        <v>0</v>
      </c>
      <c r="I101" s="10">
        <v>0</v>
      </c>
      <c r="J101" s="10">
        <v>34.884</v>
      </c>
      <c r="K101" s="11">
        <v>15.81408</v>
      </c>
      <c r="L101" s="33">
        <v>480</v>
      </c>
      <c r="M101" s="12">
        <v>-582.228</v>
      </c>
    </row>
    <row r="102" spans="1:13" ht="58.5" thickBot="1" thickTop="1">
      <c r="A102" s="67" t="s">
        <v>21</v>
      </c>
      <c r="B102" s="68"/>
      <c r="C102" s="37">
        <f>SUM(C6:C101)/4000</f>
        <v>0</v>
      </c>
      <c r="D102" s="37">
        <f aca="true" t="shared" si="0" ref="D102:M102">SUM(D6:D101)/4000</f>
        <v>0</v>
      </c>
      <c r="E102" s="37">
        <f t="shared" si="0"/>
        <v>0.9965571041759993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0.8415765000000004</v>
      </c>
      <c r="K102" s="37">
        <f t="shared" si="0"/>
        <v>0.3646540800000006</v>
      </c>
      <c r="L102" s="37">
        <f t="shared" si="0"/>
        <v>10.624981250000001</v>
      </c>
      <c r="M102" s="56">
        <f t="shared" si="0"/>
        <v>-12.827768250000014</v>
      </c>
    </row>
    <row r="103" spans="1:13" ht="16.5" thickTop="1">
      <c r="A103" s="66" t="s">
        <v>22</v>
      </c>
      <c r="B103" s="66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51.53015642400001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35.3685</v>
      </c>
      <c r="K103" s="53">
        <f t="shared" si="1"/>
        <v>15.81408</v>
      </c>
      <c r="L103" s="53">
        <f t="shared" si="1"/>
        <v>539.985</v>
      </c>
      <c r="M103" s="53">
        <f t="shared" si="1"/>
        <v>-437.766</v>
      </c>
    </row>
    <row r="104" spans="1:13" ht="16.5" thickBot="1">
      <c r="A104" s="65" t="s">
        <v>23</v>
      </c>
      <c r="B104" s="65"/>
      <c r="C104" s="54">
        <f>MIN(C6:C101)</f>
        <v>0</v>
      </c>
      <c r="D104" s="54">
        <f aca="true" t="shared" si="2" ref="D104:M104">MIN(D6:D101)</f>
        <v>0</v>
      </c>
      <c r="E104" s="54">
        <f t="shared" si="2"/>
        <v>27.513491424000005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34.884</v>
      </c>
      <c r="K104" s="54">
        <f t="shared" si="2"/>
        <v>13.953599999999998</v>
      </c>
      <c r="L104" s="54">
        <f t="shared" si="2"/>
        <v>360</v>
      </c>
      <c r="M104" s="54">
        <f t="shared" si="2"/>
        <v>-642.213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2020-06-30T09:23:39Z</dcterms:modified>
  <cp:category/>
  <cp:version/>
  <cp:contentType/>
  <cp:contentStatus/>
</cp:coreProperties>
</file>