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<sst xmlns="http://schemas.openxmlformats.org/spreadsheetml/2006/main" count="195" uniqueCount="130">
  <si>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</si>
  <si>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</si>
  <si>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</si>
  <si>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</si>
  <si>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</si>
  <si>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</si>
  <si>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</si>
  <si>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</si>
  <si>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</si>
  <si>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</si>
  <si>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</si>
  <si>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</si>
  <si>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</si>
  <si>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</si>
  <si>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</si>
  <si>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</si>
  <si>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</si>
  <si>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</si>
  <si>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</si>
  <si>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</si>
  <si>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</si>
  <si>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</si>
  <si>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</si>
  <si>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</si>
  <si>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</si>
  <si>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</si>
  <si>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</si>
  <si>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</si>
  <si>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</si>
  <si>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</si>
  <si>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</si>
  <si>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</si>
  <si>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</si>
  <si>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</si>
  <si>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</si>
  <si>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</si>
  <si>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</si>
  <si>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</si>
  <si>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</si>
  <si>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</si>
  <si>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</si>
  <si>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</si>
  <si>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</si>
  <si>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</si>
  <si>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</si>
  <si>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</si>
  <si>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</si>
  <si>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</si>
  <si>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</si>
  <si>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</si>
  <si>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</si>
  <si>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</si>
  <si>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</si>
  <si>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</si>
  <si>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</si>
  <si>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</si>
  <si>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</si>
  <si>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</si>
  <si>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</si>
  <si>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</si>
  <si>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</si>
  <si>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</si>
  <si>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</si>
  <si>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</si>
  <si>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</si>
  <si>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</si>
  <si>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</si>
  <si>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</si>
  <si>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</si>
  <si>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</si>
  <si>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</si>
  <si>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</si>
  <si>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</si>
  <si>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</si>
  <si>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</si>
  <si>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</si>
  <si>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</si>
  <si>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</si>
  <si>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</si>
  <si>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</si>
  <si>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</si>
  <si>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</si>
  <si>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</si>
  <si>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</si>
  <si>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</si>
  <si>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</si>
  <si>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</si>
  <si>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</si>
  <si>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</si>
  <si>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</si>
  <si>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</si>
  <si>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</si>
  <si>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</si>
  <si>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</si>
  <si>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</si>
  <si>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</si>
  <si>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</si>
  <si>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</si>
  <si>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</si>
  <si>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</si>
  <si>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</si>
  <si>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</si>
  <si>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</si>
  <si>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</si>
  <si>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</si>
  <si>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</si>
  <si>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</si>
  <si>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</si>
  <si>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</si>
  <si>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</si>
  <si>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</si>
  <si>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</si>
  <si>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</si>
  <si>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</si>
  <si>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</si>
  <si>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</si>
  <si>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</si>
  <si>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</si>
  <si>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</si>
  <si>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</si>
  <si>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</si>
  <si>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</si>
  <si>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</si>
  <si>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</si>
  <si>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</si>
  <si>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</si>
  <si>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</si>
  <si>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</si>
  <si>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</si>
  <si>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07.05.2020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</si>
</sst>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19" t="s">
        <v>129</v>
      </c>
      <c r="I2" s="320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19" t="str">
        <f>H2</f>
        <v>07.05.2020</v>
      </c>
      <c r="AB2" s="321"/>
      <c r="AC2" s="321"/>
      <c r="AD2" s="321"/>
      <c r="AE2" s="322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23" t="s">
        <v>5</v>
      </c>
      <c r="F3" s="324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23" t="s">
        <v>5</v>
      </c>
      <c r="Z3" s="324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8">
        <v>0.4847222222222222</v>
      </c>
      <c r="G5" s="299"/>
      <c r="H5" s="63"/>
      <c r="I5" s="55" t="s">
        <v>9</v>
      </c>
      <c r="J5" s="296">
        <v>43957</v>
      </c>
      <c r="K5" s="29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98">
        <f>F5</f>
        <v>0.4847222222222222</v>
      </c>
      <c r="Z5" s="299"/>
      <c r="AA5" s="55"/>
      <c r="AB5" s="55"/>
      <c r="AC5" s="55"/>
      <c r="AD5" s="55"/>
      <c r="AE5" s="325" t="s">
        <v>9</v>
      </c>
      <c r="AF5" s="326"/>
      <c r="AG5" s="296">
        <f>J5</f>
        <v>43957</v>
      </c>
      <c r="AH5" s="327"/>
      <c r="AI5" s="65"/>
      <c r="AJ5" s="65"/>
      <c r="AK5" s="65"/>
      <c r="AL5" s="65"/>
      <c r="AM5" s="55"/>
      <c r="AN5" s="287"/>
      <c r="AO5" s="287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88" t="s">
        <v>128</v>
      </c>
      <c r="I6" s="289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88" t="str">
        <f>H6</f>
        <v>INITIAL</v>
      </c>
      <c r="AB6" s="317"/>
      <c r="AC6" s="317"/>
      <c r="AD6" s="317"/>
      <c r="AE6" s="289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70"/>
      <c r="Q8" s="225" t="s">
        <v>13</v>
      </c>
      <c r="R8" s="226"/>
      <c r="S8" s="72"/>
      <c r="T8" s="72"/>
      <c r="U8" s="72"/>
      <c r="V8" s="72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3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70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70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49"/>
      <c r="N11" s="252"/>
      <c r="O11" s="224"/>
      <c r="P11" s="70"/>
      <c r="Q11" s="240"/>
      <c r="R11" s="284"/>
      <c r="S11" s="294"/>
      <c r="T11" s="295"/>
      <c r="U11" s="295"/>
      <c r="V11" s="295"/>
      <c r="W11" s="261"/>
      <c r="X11" s="22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7"/>
    </row>
    <row r="12" spans="1:58" ht="61.5" thickBot="1" thickTop="1">
      <c r="A12" s="85" t="s">
        <v>70</v>
      </c>
      <c r="B12" s="86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6" t="s">
        <v>73</v>
      </c>
      <c r="N12" s="86" t="s">
        <v>74</v>
      </c>
      <c r="O12" s="87" t="s">
        <v>75</v>
      </c>
      <c r="P12" s="70"/>
      <c r="Q12" s="241"/>
      <c r="R12" s="285"/>
      <c r="S12" s="244" t="s">
        <v>76</v>
      </c>
      <c r="T12" s="245"/>
      <c r="U12" s="245"/>
      <c r="V12" s="245"/>
      <c r="W12" s="246"/>
      <c r="X12" s="80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503</v>
      </c>
      <c r="T13" s="8">
        <v>0</v>
      </c>
      <c r="U13" s="8">
        <v>0</v>
      </c>
      <c r="V13" s="8">
        <v>0</v>
      </c>
      <c r="W13" s="8">
        <v>503</v>
      </c>
      <c r="X13" s="8">
        <v>0</v>
      </c>
      <c r="Y13" s="8">
        <v>0</v>
      </c>
      <c r="Z13" s="8">
        <v>0</v>
      </c>
      <c r="AA13" s="90">
        <v>0</v>
      </c>
      <c r="AB13" s="91">
        <v>12</v>
      </c>
      <c r="AC13" s="91">
        <v>35</v>
      </c>
      <c r="AD13" s="91">
        <v>410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457</v>
      </c>
      <c r="AN13" s="91">
        <v>960</v>
      </c>
      <c r="AO13" s="91">
        <v>960</v>
      </c>
      <c r="AP13" s="92">
        <v>960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960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498</v>
      </c>
      <c r="T14" s="15">
        <v>0</v>
      </c>
      <c r="U14" s="15">
        <v>0</v>
      </c>
      <c r="V14" s="15">
        <v>0</v>
      </c>
      <c r="W14" s="15">
        <v>498</v>
      </c>
      <c r="X14" s="15">
        <v>0</v>
      </c>
      <c r="Y14" s="15">
        <v>0</v>
      </c>
      <c r="Z14" s="15">
        <v>0</v>
      </c>
      <c r="AA14" s="97">
        <v>0</v>
      </c>
      <c r="AB14" s="98">
        <v>12</v>
      </c>
      <c r="AC14" s="98">
        <v>35</v>
      </c>
      <c r="AD14" s="91">
        <v>400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447</v>
      </c>
      <c r="AN14" s="98">
        <v>945</v>
      </c>
      <c r="AO14" s="98">
        <v>945</v>
      </c>
      <c r="AP14" s="99">
        <v>945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945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473</v>
      </c>
      <c r="T15" s="15">
        <v>0</v>
      </c>
      <c r="U15" s="15">
        <v>0</v>
      </c>
      <c r="V15" s="15">
        <v>0</v>
      </c>
      <c r="W15" s="15">
        <v>473</v>
      </c>
      <c r="X15" s="15">
        <v>0</v>
      </c>
      <c r="Y15" s="15">
        <v>0</v>
      </c>
      <c r="Z15" s="15">
        <v>0</v>
      </c>
      <c r="AA15" s="97">
        <v>0</v>
      </c>
      <c r="AB15" s="98">
        <v>12</v>
      </c>
      <c r="AC15" s="98">
        <v>35</v>
      </c>
      <c r="AD15" s="91">
        <v>400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447</v>
      </c>
      <c r="AN15" s="98">
        <v>920</v>
      </c>
      <c r="AO15" s="98">
        <v>920</v>
      </c>
      <c r="AP15" s="99">
        <v>920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920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463</v>
      </c>
      <c r="T16" s="23">
        <v>0</v>
      </c>
      <c r="U16" s="23">
        <v>0</v>
      </c>
      <c r="V16" s="23">
        <v>0</v>
      </c>
      <c r="W16" s="23">
        <v>463</v>
      </c>
      <c r="X16" s="23">
        <v>0</v>
      </c>
      <c r="Y16" s="23">
        <v>0</v>
      </c>
      <c r="Z16" s="23">
        <v>0</v>
      </c>
      <c r="AA16" s="104">
        <v>0</v>
      </c>
      <c r="AB16" s="105">
        <v>12</v>
      </c>
      <c r="AC16" s="105">
        <v>35</v>
      </c>
      <c r="AD16" s="105">
        <v>400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447</v>
      </c>
      <c r="AN16" s="105">
        <v>910</v>
      </c>
      <c r="AO16" s="105">
        <v>910</v>
      </c>
      <c r="AP16" s="106">
        <v>910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910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443</v>
      </c>
      <c r="T17" s="8">
        <v>0</v>
      </c>
      <c r="U17" s="8">
        <v>0</v>
      </c>
      <c r="V17" s="8">
        <v>0</v>
      </c>
      <c r="W17" s="8">
        <v>443</v>
      </c>
      <c r="X17" s="8">
        <v>0</v>
      </c>
      <c r="Y17" s="8">
        <v>0</v>
      </c>
      <c r="Z17" s="8">
        <v>0</v>
      </c>
      <c r="AA17" s="90">
        <v>0</v>
      </c>
      <c r="AB17" s="91">
        <v>12</v>
      </c>
      <c r="AC17" s="91">
        <v>35</v>
      </c>
      <c r="AD17" s="91">
        <v>400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447</v>
      </c>
      <c r="AN17" s="91">
        <v>890</v>
      </c>
      <c r="AO17" s="91">
        <v>890</v>
      </c>
      <c r="AP17" s="92">
        <v>890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890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448</v>
      </c>
      <c r="T18" s="15">
        <v>0</v>
      </c>
      <c r="U18" s="15">
        <v>0</v>
      </c>
      <c r="V18" s="15">
        <v>0</v>
      </c>
      <c r="W18" s="15">
        <v>448</v>
      </c>
      <c r="X18" s="15">
        <v>0</v>
      </c>
      <c r="Y18" s="15">
        <v>0</v>
      </c>
      <c r="Z18" s="15">
        <v>0</v>
      </c>
      <c r="AA18" s="97">
        <v>0</v>
      </c>
      <c r="AB18" s="98">
        <v>12</v>
      </c>
      <c r="AC18" s="98">
        <v>35</v>
      </c>
      <c r="AD18" s="98">
        <v>380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427</v>
      </c>
      <c r="AN18" s="98">
        <v>875</v>
      </c>
      <c r="AO18" s="98">
        <v>875</v>
      </c>
      <c r="AP18" s="99">
        <v>875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875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438</v>
      </c>
      <c r="T19" s="15">
        <v>0</v>
      </c>
      <c r="U19" s="15">
        <v>0</v>
      </c>
      <c r="V19" s="15">
        <v>0</v>
      </c>
      <c r="W19" s="15">
        <v>438</v>
      </c>
      <c r="X19" s="15">
        <v>0</v>
      </c>
      <c r="Y19" s="15">
        <v>0</v>
      </c>
      <c r="Z19" s="15">
        <v>0</v>
      </c>
      <c r="AA19" s="97">
        <v>0</v>
      </c>
      <c r="AB19" s="98">
        <v>12</v>
      </c>
      <c r="AC19" s="98">
        <v>35</v>
      </c>
      <c r="AD19" s="98">
        <v>380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427</v>
      </c>
      <c r="AN19" s="98">
        <v>865</v>
      </c>
      <c r="AO19" s="98">
        <v>865</v>
      </c>
      <c r="AP19" s="99">
        <v>865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865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428</v>
      </c>
      <c r="T20" s="23">
        <v>0</v>
      </c>
      <c r="U20" s="23">
        <v>0</v>
      </c>
      <c r="V20" s="23">
        <v>0</v>
      </c>
      <c r="W20" s="23">
        <v>428</v>
      </c>
      <c r="X20" s="23">
        <v>0</v>
      </c>
      <c r="Y20" s="23">
        <v>0</v>
      </c>
      <c r="Z20" s="23">
        <v>0</v>
      </c>
      <c r="AA20" s="104">
        <v>0</v>
      </c>
      <c r="AB20" s="105">
        <v>12</v>
      </c>
      <c r="AC20" s="105">
        <v>35</v>
      </c>
      <c r="AD20" s="105">
        <v>380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427</v>
      </c>
      <c r="AN20" s="105">
        <v>855</v>
      </c>
      <c r="AO20" s="105">
        <v>855</v>
      </c>
      <c r="AP20" s="106">
        <v>855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855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428</v>
      </c>
      <c r="T21" s="8">
        <v>0</v>
      </c>
      <c r="U21" s="8">
        <v>0</v>
      </c>
      <c r="V21" s="8">
        <v>0</v>
      </c>
      <c r="W21" s="8">
        <v>428</v>
      </c>
      <c r="X21" s="8">
        <v>0</v>
      </c>
      <c r="Y21" s="8">
        <v>0</v>
      </c>
      <c r="Z21" s="8">
        <v>0</v>
      </c>
      <c r="AA21" s="90">
        <v>0</v>
      </c>
      <c r="AB21" s="91">
        <v>12</v>
      </c>
      <c r="AC21" s="91">
        <v>35</v>
      </c>
      <c r="AD21" s="91">
        <v>380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427</v>
      </c>
      <c r="AN21" s="91">
        <v>855</v>
      </c>
      <c r="AO21" s="91">
        <v>855</v>
      </c>
      <c r="AP21" s="92">
        <v>855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855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423</v>
      </c>
      <c r="T22" s="15">
        <v>0</v>
      </c>
      <c r="U22" s="15">
        <v>0</v>
      </c>
      <c r="V22" s="15">
        <v>0</v>
      </c>
      <c r="W22" s="15">
        <v>423</v>
      </c>
      <c r="X22" s="15">
        <v>0</v>
      </c>
      <c r="Y22" s="15">
        <v>0</v>
      </c>
      <c r="Z22" s="15">
        <v>0</v>
      </c>
      <c r="AA22" s="97">
        <v>0</v>
      </c>
      <c r="AB22" s="98">
        <v>12</v>
      </c>
      <c r="AC22" s="98">
        <v>35</v>
      </c>
      <c r="AD22" s="98">
        <v>380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427</v>
      </c>
      <c r="AN22" s="98">
        <v>850</v>
      </c>
      <c r="AO22" s="98">
        <v>850</v>
      </c>
      <c r="AP22" s="99">
        <v>850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850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413</v>
      </c>
      <c r="T23" s="15">
        <v>0</v>
      </c>
      <c r="U23" s="15">
        <v>0</v>
      </c>
      <c r="V23" s="15">
        <v>0</v>
      </c>
      <c r="W23" s="15">
        <v>413</v>
      </c>
      <c r="X23" s="15">
        <v>0</v>
      </c>
      <c r="Y23" s="15">
        <v>0</v>
      </c>
      <c r="Z23" s="15">
        <v>0</v>
      </c>
      <c r="AA23" s="97">
        <v>0</v>
      </c>
      <c r="AB23" s="98">
        <v>12</v>
      </c>
      <c r="AC23" s="98">
        <v>35</v>
      </c>
      <c r="AD23" s="98">
        <v>380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427</v>
      </c>
      <c r="AN23" s="98">
        <v>840</v>
      </c>
      <c r="AO23" s="98">
        <v>840</v>
      </c>
      <c r="AP23" s="99">
        <v>840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840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413</v>
      </c>
      <c r="T24" s="23">
        <v>0</v>
      </c>
      <c r="U24" s="23">
        <v>0</v>
      </c>
      <c r="V24" s="23">
        <v>0</v>
      </c>
      <c r="W24" s="23">
        <v>413</v>
      </c>
      <c r="X24" s="23">
        <v>0</v>
      </c>
      <c r="Y24" s="23">
        <v>0</v>
      </c>
      <c r="Z24" s="23">
        <v>0</v>
      </c>
      <c r="AA24" s="104">
        <v>0</v>
      </c>
      <c r="AB24" s="105">
        <v>12</v>
      </c>
      <c r="AC24" s="105">
        <v>35</v>
      </c>
      <c r="AD24" s="105">
        <v>380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427</v>
      </c>
      <c r="AN24" s="105">
        <v>840</v>
      </c>
      <c r="AO24" s="105">
        <v>840</v>
      </c>
      <c r="AP24" s="106">
        <v>840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840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413</v>
      </c>
      <c r="T25" s="8">
        <v>0</v>
      </c>
      <c r="U25" s="8">
        <v>0</v>
      </c>
      <c r="V25" s="8">
        <v>0</v>
      </c>
      <c r="W25" s="8">
        <v>413</v>
      </c>
      <c r="X25" s="8">
        <v>0</v>
      </c>
      <c r="Y25" s="8">
        <v>0</v>
      </c>
      <c r="Z25" s="8">
        <v>0</v>
      </c>
      <c r="AA25" s="90">
        <v>0</v>
      </c>
      <c r="AB25" s="91">
        <v>12</v>
      </c>
      <c r="AC25" s="91">
        <v>35</v>
      </c>
      <c r="AD25" s="91">
        <v>380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427</v>
      </c>
      <c r="AN25" s="91">
        <v>840</v>
      </c>
      <c r="AO25" s="91">
        <v>840</v>
      </c>
      <c r="AP25" s="92">
        <v>840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840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413</v>
      </c>
      <c r="T26" s="15">
        <v>0</v>
      </c>
      <c r="U26" s="15">
        <v>0</v>
      </c>
      <c r="V26" s="15">
        <v>0</v>
      </c>
      <c r="W26" s="15">
        <v>413</v>
      </c>
      <c r="X26" s="15">
        <v>0</v>
      </c>
      <c r="Y26" s="15">
        <v>0</v>
      </c>
      <c r="Z26" s="15">
        <v>0</v>
      </c>
      <c r="AA26" s="97">
        <v>0</v>
      </c>
      <c r="AB26" s="98">
        <v>12</v>
      </c>
      <c r="AC26" s="98">
        <v>35</v>
      </c>
      <c r="AD26" s="98">
        <v>380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427</v>
      </c>
      <c r="AN26" s="98">
        <v>840</v>
      </c>
      <c r="AO26" s="98">
        <v>840</v>
      </c>
      <c r="AP26" s="99">
        <v>840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840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413</v>
      </c>
      <c r="T27" s="15">
        <v>0</v>
      </c>
      <c r="U27" s="15">
        <v>0</v>
      </c>
      <c r="V27" s="15">
        <v>0</v>
      </c>
      <c r="W27" s="15">
        <v>413</v>
      </c>
      <c r="X27" s="15">
        <v>0</v>
      </c>
      <c r="Y27" s="15">
        <v>0</v>
      </c>
      <c r="Z27" s="15">
        <v>0</v>
      </c>
      <c r="AA27" s="97">
        <v>0</v>
      </c>
      <c r="AB27" s="98">
        <v>12</v>
      </c>
      <c r="AC27" s="98">
        <v>35</v>
      </c>
      <c r="AD27" s="98">
        <v>380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427</v>
      </c>
      <c r="AN27" s="98">
        <v>840</v>
      </c>
      <c r="AO27" s="98">
        <v>840</v>
      </c>
      <c r="AP27" s="99">
        <v>840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840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408</v>
      </c>
      <c r="T28" s="23">
        <v>0</v>
      </c>
      <c r="U28" s="23">
        <v>0</v>
      </c>
      <c r="V28" s="23">
        <v>0</v>
      </c>
      <c r="W28" s="23">
        <v>408</v>
      </c>
      <c r="X28" s="23">
        <v>0</v>
      </c>
      <c r="Y28" s="23">
        <v>0</v>
      </c>
      <c r="Z28" s="23">
        <v>0</v>
      </c>
      <c r="AA28" s="104">
        <v>0</v>
      </c>
      <c r="AB28" s="105">
        <v>12</v>
      </c>
      <c r="AC28" s="105">
        <v>35</v>
      </c>
      <c r="AD28" s="105">
        <v>380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427</v>
      </c>
      <c r="AN28" s="105">
        <v>835</v>
      </c>
      <c r="AO28" s="105">
        <v>835</v>
      </c>
      <c r="AP28" s="106">
        <v>835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835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463</v>
      </c>
      <c r="T29" s="8">
        <v>0</v>
      </c>
      <c r="U29" s="8">
        <v>0</v>
      </c>
      <c r="V29" s="8">
        <v>0</v>
      </c>
      <c r="W29" s="8">
        <v>463</v>
      </c>
      <c r="X29" s="8">
        <v>0</v>
      </c>
      <c r="Y29" s="8">
        <v>0</v>
      </c>
      <c r="Z29" s="8">
        <v>0</v>
      </c>
      <c r="AA29" s="90">
        <v>0</v>
      </c>
      <c r="AB29" s="91">
        <v>12</v>
      </c>
      <c r="AC29" s="91">
        <v>35</v>
      </c>
      <c r="AD29" s="91">
        <v>340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387</v>
      </c>
      <c r="AN29" s="91">
        <v>850</v>
      </c>
      <c r="AO29" s="91">
        <v>850</v>
      </c>
      <c r="AP29" s="92">
        <v>850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850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453</v>
      </c>
      <c r="T30" s="15">
        <v>0</v>
      </c>
      <c r="U30" s="15">
        <v>0</v>
      </c>
      <c r="V30" s="15">
        <v>0</v>
      </c>
      <c r="W30" s="15">
        <v>453</v>
      </c>
      <c r="X30" s="15">
        <v>0</v>
      </c>
      <c r="Y30" s="15">
        <v>0</v>
      </c>
      <c r="Z30" s="15">
        <v>0</v>
      </c>
      <c r="AA30" s="97">
        <v>0</v>
      </c>
      <c r="AB30" s="98">
        <v>12</v>
      </c>
      <c r="AC30" s="98">
        <v>35</v>
      </c>
      <c r="AD30" s="98">
        <v>340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387</v>
      </c>
      <c r="AN30" s="98">
        <v>840</v>
      </c>
      <c r="AO30" s="98">
        <v>840</v>
      </c>
      <c r="AP30" s="99">
        <v>840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840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443</v>
      </c>
      <c r="T31" s="15">
        <v>0</v>
      </c>
      <c r="U31" s="15">
        <v>0</v>
      </c>
      <c r="V31" s="15">
        <v>0</v>
      </c>
      <c r="W31" s="15">
        <v>443</v>
      </c>
      <c r="X31" s="15">
        <v>0</v>
      </c>
      <c r="Y31" s="15">
        <v>0</v>
      </c>
      <c r="Z31" s="15">
        <v>0</v>
      </c>
      <c r="AA31" s="97">
        <v>0</v>
      </c>
      <c r="AB31" s="98">
        <v>12</v>
      </c>
      <c r="AC31" s="98">
        <v>35</v>
      </c>
      <c r="AD31" s="98">
        <v>340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387</v>
      </c>
      <c r="AN31" s="98">
        <v>830</v>
      </c>
      <c r="AO31" s="98">
        <v>830</v>
      </c>
      <c r="AP31" s="99">
        <v>830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830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433</v>
      </c>
      <c r="T32" s="23">
        <v>0</v>
      </c>
      <c r="U32" s="23">
        <v>0</v>
      </c>
      <c r="V32" s="23">
        <v>0</v>
      </c>
      <c r="W32" s="23">
        <v>433</v>
      </c>
      <c r="X32" s="23">
        <v>0</v>
      </c>
      <c r="Y32" s="23">
        <v>0</v>
      </c>
      <c r="Z32" s="23">
        <v>0</v>
      </c>
      <c r="AA32" s="104">
        <v>0</v>
      </c>
      <c r="AB32" s="105">
        <v>12</v>
      </c>
      <c r="AC32" s="105">
        <v>35</v>
      </c>
      <c r="AD32" s="105">
        <v>340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387</v>
      </c>
      <c r="AN32" s="105">
        <v>820</v>
      </c>
      <c r="AO32" s="105">
        <v>820</v>
      </c>
      <c r="AP32" s="106">
        <v>820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820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438</v>
      </c>
      <c r="T33" s="8">
        <v>0</v>
      </c>
      <c r="U33" s="8">
        <v>0</v>
      </c>
      <c r="V33" s="8">
        <v>0</v>
      </c>
      <c r="W33" s="8">
        <v>438</v>
      </c>
      <c r="X33" s="8">
        <v>0</v>
      </c>
      <c r="Y33" s="8">
        <v>0</v>
      </c>
      <c r="Z33" s="8">
        <v>0</v>
      </c>
      <c r="AA33" s="90">
        <v>0</v>
      </c>
      <c r="AB33" s="91">
        <v>12</v>
      </c>
      <c r="AC33" s="91">
        <v>35</v>
      </c>
      <c r="AD33" s="91">
        <v>300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347</v>
      </c>
      <c r="AN33" s="91">
        <v>785</v>
      </c>
      <c r="AO33" s="91">
        <v>785</v>
      </c>
      <c r="AP33" s="92">
        <v>785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785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418</v>
      </c>
      <c r="T34" s="15">
        <v>0</v>
      </c>
      <c r="U34" s="15">
        <v>0</v>
      </c>
      <c r="V34" s="15">
        <v>0</v>
      </c>
      <c r="W34" s="15">
        <v>418</v>
      </c>
      <c r="X34" s="15">
        <v>0</v>
      </c>
      <c r="Y34" s="15">
        <v>0</v>
      </c>
      <c r="Z34" s="15">
        <v>0</v>
      </c>
      <c r="AA34" s="97">
        <v>0</v>
      </c>
      <c r="AB34" s="98">
        <v>12</v>
      </c>
      <c r="AC34" s="98">
        <v>35</v>
      </c>
      <c r="AD34" s="98">
        <v>280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327</v>
      </c>
      <c r="AN34" s="98">
        <v>745</v>
      </c>
      <c r="AO34" s="98">
        <v>745</v>
      </c>
      <c r="AP34" s="99">
        <v>745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745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408</v>
      </c>
      <c r="T35" s="15">
        <v>0</v>
      </c>
      <c r="U35" s="15">
        <v>0</v>
      </c>
      <c r="V35" s="15">
        <v>0</v>
      </c>
      <c r="W35" s="15">
        <v>408</v>
      </c>
      <c r="X35" s="15">
        <v>0</v>
      </c>
      <c r="Y35" s="15">
        <v>0</v>
      </c>
      <c r="Z35" s="15">
        <v>0</v>
      </c>
      <c r="AA35" s="97">
        <v>0</v>
      </c>
      <c r="AB35" s="98">
        <v>12</v>
      </c>
      <c r="AC35" s="98">
        <v>35</v>
      </c>
      <c r="AD35" s="98">
        <v>260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307</v>
      </c>
      <c r="AN35" s="98">
        <v>715</v>
      </c>
      <c r="AO35" s="98">
        <v>715</v>
      </c>
      <c r="AP35" s="99">
        <v>715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715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403</v>
      </c>
      <c r="T36" s="23">
        <v>0</v>
      </c>
      <c r="U36" s="23">
        <v>0</v>
      </c>
      <c r="V36" s="23">
        <v>0</v>
      </c>
      <c r="W36" s="23">
        <v>403</v>
      </c>
      <c r="X36" s="23">
        <v>0</v>
      </c>
      <c r="Y36" s="23">
        <v>0</v>
      </c>
      <c r="Z36" s="23">
        <v>0</v>
      </c>
      <c r="AA36" s="104">
        <v>0</v>
      </c>
      <c r="AB36" s="105">
        <v>12</v>
      </c>
      <c r="AC36" s="105">
        <v>35</v>
      </c>
      <c r="AD36" s="105">
        <v>260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307</v>
      </c>
      <c r="AN36" s="105">
        <v>710</v>
      </c>
      <c r="AO36" s="105">
        <v>710</v>
      </c>
      <c r="AP36" s="106">
        <v>710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710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403</v>
      </c>
      <c r="T37" s="8">
        <v>0</v>
      </c>
      <c r="U37" s="8">
        <v>0</v>
      </c>
      <c r="V37" s="8">
        <v>0</v>
      </c>
      <c r="W37" s="8">
        <v>403</v>
      </c>
      <c r="X37" s="8">
        <v>0</v>
      </c>
      <c r="Y37" s="8">
        <v>0</v>
      </c>
      <c r="Z37" s="8">
        <v>0</v>
      </c>
      <c r="AA37" s="90">
        <v>0</v>
      </c>
      <c r="AB37" s="91">
        <v>12</v>
      </c>
      <c r="AC37" s="91">
        <v>35</v>
      </c>
      <c r="AD37" s="91">
        <v>260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307</v>
      </c>
      <c r="AN37" s="91">
        <v>710</v>
      </c>
      <c r="AO37" s="91">
        <v>710</v>
      </c>
      <c r="AP37" s="92">
        <v>710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408</v>
      </c>
      <c r="T38" s="15">
        <v>0</v>
      </c>
      <c r="U38" s="15">
        <v>0</v>
      </c>
      <c r="V38" s="15">
        <v>0</v>
      </c>
      <c r="W38" s="15">
        <v>408</v>
      </c>
      <c r="X38" s="15">
        <v>0</v>
      </c>
      <c r="Y38" s="15">
        <v>0</v>
      </c>
      <c r="Z38" s="15">
        <v>0</v>
      </c>
      <c r="AA38" s="97">
        <v>0</v>
      </c>
      <c r="AB38" s="98">
        <v>12</v>
      </c>
      <c r="AC38" s="98">
        <v>35</v>
      </c>
      <c r="AD38" s="98">
        <v>260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307</v>
      </c>
      <c r="AN38" s="98">
        <v>715</v>
      </c>
      <c r="AO38" s="98">
        <v>715</v>
      </c>
      <c r="AP38" s="99">
        <v>715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715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413</v>
      </c>
      <c r="T39" s="15">
        <v>0</v>
      </c>
      <c r="U39" s="15">
        <v>0</v>
      </c>
      <c r="V39" s="15">
        <v>0</v>
      </c>
      <c r="W39" s="15">
        <v>413</v>
      </c>
      <c r="X39" s="15">
        <v>0</v>
      </c>
      <c r="Y39" s="15">
        <v>0</v>
      </c>
      <c r="Z39" s="15">
        <v>0</v>
      </c>
      <c r="AA39" s="97">
        <v>0</v>
      </c>
      <c r="AB39" s="98">
        <v>12</v>
      </c>
      <c r="AC39" s="98">
        <v>35</v>
      </c>
      <c r="AD39" s="98">
        <v>260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307</v>
      </c>
      <c r="AN39" s="98">
        <v>720</v>
      </c>
      <c r="AO39" s="98">
        <v>720</v>
      </c>
      <c r="AP39" s="99">
        <v>720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720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423</v>
      </c>
      <c r="T40" s="23">
        <v>0</v>
      </c>
      <c r="U40" s="23">
        <v>0</v>
      </c>
      <c r="V40" s="23">
        <v>0</v>
      </c>
      <c r="W40" s="23">
        <v>423</v>
      </c>
      <c r="X40" s="23">
        <v>0</v>
      </c>
      <c r="Y40" s="23">
        <v>0</v>
      </c>
      <c r="Z40" s="23">
        <v>0</v>
      </c>
      <c r="AA40" s="104">
        <v>0</v>
      </c>
      <c r="AB40" s="105">
        <v>12</v>
      </c>
      <c r="AC40" s="105">
        <v>35</v>
      </c>
      <c r="AD40" s="163">
        <v>260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307</v>
      </c>
      <c r="AN40" s="105">
        <v>730</v>
      </c>
      <c r="AO40" s="105">
        <v>730</v>
      </c>
      <c r="AP40" s="106">
        <v>730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730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393</v>
      </c>
      <c r="T41" s="8">
        <v>0</v>
      </c>
      <c r="U41" s="8">
        <v>0</v>
      </c>
      <c r="V41" s="8">
        <v>0</v>
      </c>
      <c r="W41" s="8">
        <v>393</v>
      </c>
      <c r="X41" s="8">
        <v>0</v>
      </c>
      <c r="Y41" s="8">
        <v>0</v>
      </c>
      <c r="Z41" s="8">
        <v>0</v>
      </c>
      <c r="AA41" s="90">
        <v>0</v>
      </c>
      <c r="AB41" s="91">
        <v>12</v>
      </c>
      <c r="AC41" s="91">
        <v>35</v>
      </c>
      <c r="AD41" s="91">
        <v>300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347</v>
      </c>
      <c r="AN41" s="91">
        <v>740</v>
      </c>
      <c r="AO41" s="91">
        <v>740</v>
      </c>
      <c r="AP41" s="92">
        <v>740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403</v>
      </c>
      <c r="T42" s="15">
        <v>0</v>
      </c>
      <c r="U42" s="15">
        <v>0</v>
      </c>
      <c r="V42" s="15">
        <v>0</v>
      </c>
      <c r="W42" s="15">
        <v>403</v>
      </c>
      <c r="X42" s="15">
        <v>0</v>
      </c>
      <c r="Y42" s="15">
        <v>0</v>
      </c>
      <c r="Z42" s="15">
        <v>0</v>
      </c>
      <c r="AA42" s="97">
        <v>0</v>
      </c>
      <c r="AB42" s="98">
        <v>12</v>
      </c>
      <c r="AC42" s="98">
        <v>35</v>
      </c>
      <c r="AD42" s="98">
        <v>300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347</v>
      </c>
      <c r="AN42" s="98">
        <v>750</v>
      </c>
      <c r="AO42" s="98">
        <v>750</v>
      </c>
      <c r="AP42" s="99">
        <v>750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408</v>
      </c>
      <c r="T43" s="15">
        <v>0</v>
      </c>
      <c r="U43" s="15">
        <v>0</v>
      </c>
      <c r="V43" s="15">
        <v>0</v>
      </c>
      <c r="W43" s="15">
        <v>408</v>
      </c>
      <c r="X43" s="15">
        <v>0</v>
      </c>
      <c r="Y43" s="15">
        <v>0</v>
      </c>
      <c r="Z43" s="15">
        <v>0</v>
      </c>
      <c r="AA43" s="97">
        <v>0</v>
      </c>
      <c r="AB43" s="98">
        <v>12</v>
      </c>
      <c r="AC43" s="98">
        <v>35</v>
      </c>
      <c r="AD43" s="98">
        <v>300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347</v>
      </c>
      <c r="AN43" s="98">
        <v>755</v>
      </c>
      <c r="AO43" s="98">
        <v>755</v>
      </c>
      <c r="AP43" s="99">
        <v>755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755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418</v>
      </c>
      <c r="T44" s="23">
        <v>0</v>
      </c>
      <c r="U44" s="23">
        <v>0</v>
      </c>
      <c r="V44" s="23">
        <v>0</v>
      </c>
      <c r="W44" s="23">
        <v>418</v>
      </c>
      <c r="X44" s="23">
        <v>0</v>
      </c>
      <c r="Y44" s="23">
        <v>0</v>
      </c>
      <c r="Z44" s="23">
        <v>0</v>
      </c>
      <c r="AA44" s="104">
        <v>0</v>
      </c>
      <c r="AB44" s="105">
        <v>12</v>
      </c>
      <c r="AC44" s="105">
        <v>35</v>
      </c>
      <c r="AD44" s="105">
        <v>300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347</v>
      </c>
      <c r="AN44" s="105">
        <v>765</v>
      </c>
      <c r="AO44" s="105">
        <v>765</v>
      </c>
      <c r="AP44" s="106">
        <v>765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765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428</v>
      </c>
      <c r="T45" s="8">
        <v>0</v>
      </c>
      <c r="U45" s="8">
        <v>0</v>
      </c>
      <c r="V45" s="8">
        <v>0</v>
      </c>
      <c r="W45" s="8">
        <v>428</v>
      </c>
      <c r="X45" s="8">
        <v>0</v>
      </c>
      <c r="Y45" s="8">
        <v>0</v>
      </c>
      <c r="Z45" s="8">
        <v>0</v>
      </c>
      <c r="AA45" s="90">
        <v>0</v>
      </c>
      <c r="AB45" s="91">
        <v>12</v>
      </c>
      <c r="AC45" s="91">
        <v>35</v>
      </c>
      <c r="AD45" s="91">
        <v>300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347</v>
      </c>
      <c r="AN45" s="91">
        <v>775</v>
      </c>
      <c r="AO45" s="91">
        <v>775</v>
      </c>
      <c r="AP45" s="92">
        <v>775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775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428</v>
      </c>
      <c r="T46" s="15">
        <v>0</v>
      </c>
      <c r="U46" s="15">
        <v>0</v>
      </c>
      <c r="V46" s="15">
        <v>0</v>
      </c>
      <c r="W46" s="15">
        <v>428</v>
      </c>
      <c r="X46" s="15">
        <v>0</v>
      </c>
      <c r="Y46" s="15">
        <v>0</v>
      </c>
      <c r="Z46" s="15">
        <v>0</v>
      </c>
      <c r="AA46" s="97">
        <v>0</v>
      </c>
      <c r="AB46" s="98">
        <v>12</v>
      </c>
      <c r="AC46" s="98">
        <v>35</v>
      </c>
      <c r="AD46" s="98">
        <v>300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347</v>
      </c>
      <c r="AN46" s="98">
        <v>775</v>
      </c>
      <c r="AO46" s="98">
        <v>775</v>
      </c>
      <c r="AP46" s="99">
        <v>775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775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438</v>
      </c>
      <c r="T47" s="15">
        <v>0</v>
      </c>
      <c r="U47" s="15">
        <v>0</v>
      </c>
      <c r="V47" s="15">
        <v>0</v>
      </c>
      <c r="W47" s="15">
        <v>438</v>
      </c>
      <c r="X47" s="15">
        <v>0</v>
      </c>
      <c r="Y47" s="15">
        <v>0</v>
      </c>
      <c r="Z47" s="15">
        <v>0</v>
      </c>
      <c r="AA47" s="97">
        <v>0</v>
      </c>
      <c r="AB47" s="98">
        <v>12</v>
      </c>
      <c r="AC47" s="98">
        <v>35</v>
      </c>
      <c r="AD47" s="98">
        <v>300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347</v>
      </c>
      <c r="AN47" s="98">
        <v>785</v>
      </c>
      <c r="AO47" s="98">
        <v>785</v>
      </c>
      <c r="AP47" s="99">
        <v>785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785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438</v>
      </c>
      <c r="T48" s="23">
        <v>0</v>
      </c>
      <c r="U48" s="23">
        <v>0</v>
      </c>
      <c r="V48" s="23">
        <v>0</v>
      </c>
      <c r="W48" s="23">
        <v>438</v>
      </c>
      <c r="X48" s="23">
        <v>0</v>
      </c>
      <c r="Y48" s="23">
        <v>0</v>
      </c>
      <c r="Z48" s="23">
        <v>0</v>
      </c>
      <c r="AA48" s="104">
        <v>0</v>
      </c>
      <c r="AB48" s="105">
        <v>12</v>
      </c>
      <c r="AC48" s="105">
        <v>35</v>
      </c>
      <c r="AD48" s="105">
        <v>300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347</v>
      </c>
      <c r="AN48" s="105">
        <v>785</v>
      </c>
      <c r="AO48" s="105">
        <v>785</v>
      </c>
      <c r="AP48" s="106">
        <v>785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785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438</v>
      </c>
      <c r="T49" s="8">
        <v>0</v>
      </c>
      <c r="U49" s="8">
        <v>0</v>
      </c>
      <c r="V49" s="8">
        <v>0</v>
      </c>
      <c r="W49" s="8">
        <v>438</v>
      </c>
      <c r="X49" s="8">
        <v>0</v>
      </c>
      <c r="Y49" s="8">
        <v>0</v>
      </c>
      <c r="Z49" s="8">
        <v>0</v>
      </c>
      <c r="AA49" s="90">
        <v>0</v>
      </c>
      <c r="AB49" s="91">
        <v>12</v>
      </c>
      <c r="AC49" s="91">
        <v>35</v>
      </c>
      <c r="AD49" s="91">
        <v>300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347</v>
      </c>
      <c r="AN49" s="91">
        <v>785</v>
      </c>
      <c r="AO49" s="91">
        <v>785</v>
      </c>
      <c r="AP49" s="92">
        <v>785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785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438</v>
      </c>
      <c r="T50" s="15">
        <v>0</v>
      </c>
      <c r="U50" s="15">
        <v>0</v>
      </c>
      <c r="V50" s="15">
        <v>0</v>
      </c>
      <c r="W50" s="15">
        <v>438</v>
      </c>
      <c r="X50" s="15">
        <v>0</v>
      </c>
      <c r="Y50" s="15">
        <v>0</v>
      </c>
      <c r="Z50" s="15">
        <v>0</v>
      </c>
      <c r="AA50" s="97">
        <v>0</v>
      </c>
      <c r="AB50" s="98">
        <v>12</v>
      </c>
      <c r="AC50" s="98">
        <v>35</v>
      </c>
      <c r="AD50" s="98">
        <v>300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347</v>
      </c>
      <c r="AN50" s="98">
        <v>785</v>
      </c>
      <c r="AO50" s="98">
        <v>785</v>
      </c>
      <c r="AP50" s="99">
        <v>785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785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433</v>
      </c>
      <c r="T51" s="15">
        <v>0</v>
      </c>
      <c r="U51" s="15">
        <v>0</v>
      </c>
      <c r="V51" s="15">
        <v>0</v>
      </c>
      <c r="W51" s="15">
        <v>433</v>
      </c>
      <c r="X51" s="15">
        <v>0</v>
      </c>
      <c r="Y51" s="15">
        <v>0</v>
      </c>
      <c r="Z51" s="15">
        <v>0</v>
      </c>
      <c r="AA51" s="97">
        <v>0</v>
      </c>
      <c r="AB51" s="98">
        <v>12</v>
      </c>
      <c r="AC51" s="98">
        <v>35</v>
      </c>
      <c r="AD51" s="98">
        <v>300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347</v>
      </c>
      <c r="AN51" s="98">
        <v>780</v>
      </c>
      <c r="AO51" s="98">
        <v>780</v>
      </c>
      <c r="AP51" s="99">
        <v>780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438</v>
      </c>
      <c r="T52" s="23">
        <v>0</v>
      </c>
      <c r="U52" s="23">
        <v>0</v>
      </c>
      <c r="V52" s="23">
        <v>0</v>
      </c>
      <c r="W52" s="23">
        <v>438</v>
      </c>
      <c r="X52" s="23">
        <v>0</v>
      </c>
      <c r="Y52" s="23">
        <v>0</v>
      </c>
      <c r="Z52" s="23">
        <v>0</v>
      </c>
      <c r="AA52" s="104">
        <v>0</v>
      </c>
      <c r="AB52" s="105">
        <v>12</v>
      </c>
      <c r="AC52" s="105">
        <v>35</v>
      </c>
      <c r="AD52" s="105">
        <v>300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347</v>
      </c>
      <c r="AN52" s="105">
        <v>785</v>
      </c>
      <c r="AO52" s="105">
        <v>785</v>
      </c>
      <c r="AP52" s="106">
        <v>785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785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428</v>
      </c>
      <c r="T53" s="8">
        <v>0</v>
      </c>
      <c r="U53" s="8">
        <v>0</v>
      </c>
      <c r="V53" s="8">
        <v>0</v>
      </c>
      <c r="W53" s="8">
        <v>428</v>
      </c>
      <c r="X53" s="8">
        <v>0</v>
      </c>
      <c r="Y53" s="8">
        <v>0</v>
      </c>
      <c r="Z53" s="8">
        <v>0</v>
      </c>
      <c r="AA53" s="90">
        <v>0</v>
      </c>
      <c r="AB53" s="91">
        <v>12</v>
      </c>
      <c r="AC53" s="91">
        <v>35</v>
      </c>
      <c r="AD53" s="91">
        <v>320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367</v>
      </c>
      <c r="AN53" s="91">
        <v>795</v>
      </c>
      <c r="AO53" s="91">
        <v>795</v>
      </c>
      <c r="AP53" s="92">
        <v>795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795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433</v>
      </c>
      <c r="T54" s="15">
        <v>0</v>
      </c>
      <c r="U54" s="15">
        <v>0</v>
      </c>
      <c r="V54" s="15">
        <v>0</v>
      </c>
      <c r="W54" s="15">
        <v>433</v>
      </c>
      <c r="X54" s="15">
        <v>0</v>
      </c>
      <c r="Y54" s="15">
        <v>0</v>
      </c>
      <c r="Z54" s="15">
        <v>0</v>
      </c>
      <c r="AA54" s="97">
        <v>0</v>
      </c>
      <c r="AB54" s="98">
        <v>12</v>
      </c>
      <c r="AC54" s="98">
        <v>35</v>
      </c>
      <c r="AD54" s="98">
        <v>320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367</v>
      </c>
      <c r="AN54" s="98">
        <v>800</v>
      </c>
      <c r="AO54" s="98">
        <v>800</v>
      </c>
      <c r="AP54" s="99">
        <v>800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800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433</v>
      </c>
      <c r="T55" s="15">
        <v>0</v>
      </c>
      <c r="U55" s="15">
        <v>0</v>
      </c>
      <c r="V55" s="15">
        <v>0</v>
      </c>
      <c r="W55" s="15">
        <v>433</v>
      </c>
      <c r="X55" s="15">
        <v>0</v>
      </c>
      <c r="Y55" s="15">
        <v>0</v>
      </c>
      <c r="Z55" s="15">
        <v>0</v>
      </c>
      <c r="AA55" s="97">
        <v>0</v>
      </c>
      <c r="AB55" s="98">
        <v>12</v>
      </c>
      <c r="AC55" s="98">
        <v>35</v>
      </c>
      <c r="AD55" s="98">
        <v>320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367</v>
      </c>
      <c r="AN55" s="98">
        <v>800</v>
      </c>
      <c r="AO55" s="98">
        <v>800</v>
      </c>
      <c r="AP55" s="99">
        <v>800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800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443</v>
      </c>
      <c r="T56" s="23">
        <v>0</v>
      </c>
      <c r="U56" s="23">
        <v>0</v>
      </c>
      <c r="V56" s="23">
        <v>0</v>
      </c>
      <c r="W56" s="23">
        <v>443</v>
      </c>
      <c r="X56" s="23">
        <v>0</v>
      </c>
      <c r="Y56" s="23">
        <v>0</v>
      </c>
      <c r="Z56" s="23">
        <v>0</v>
      </c>
      <c r="AA56" s="104">
        <v>0</v>
      </c>
      <c r="AB56" s="105">
        <v>12</v>
      </c>
      <c r="AC56" s="105">
        <v>35</v>
      </c>
      <c r="AD56" s="105">
        <v>320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367</v>
      </c>
      <c r="AN56" s="105">
        <v>810</v>
      </c>
      <c r="AO56" s="105">
        <v>810</v>
      </c>
      <c r="AP56" s="106">
        <v>810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810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418</v>
      </c>
      <c r="T57" s="8">
        <v>0</v>
      </c>
      <c r="U57" s="8">
        <v>0</v>
      </c>
      <c r="V57" s="8">
        <v>0</v>
      </c>
      <c r="W57" s="8">
        <v>418</v>
      </c>
      <c r="X57" s="8">
        <v>0</v>
      </c>
      <c r="Y57" s="8">
        <v>0</v>
      </c>
      <c r="Z57" s="8">
        <v>0</v>
      </c>
      <c r="AA57" s="90">
        <v>0</v>
      </c>
      <c r="AB57" s="91">
        <v>12</v>
      </c>
      <c r="AC57" s="91">
        <v>35</v>
      </c>
      <c r="AD57" s="91">
        <v>350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397</v>
      </c>
      <c r="AN57" s="91">
        <v>815</v>
      </c>
      <c r="AO57" s="91">
        <v>815</v>
      </c>
      <c r="AP57" s="92">
        <v>815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815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433</v>
      </c>
      <c r="T58" s="15">
        <v>0</v>
      </c>
      <c r="U58" s="15">
        <v>0</v>
      </c>
      <c r="V58" s="15">
        <v>0</v>
      </c>
      <c r="W58" s="15">
        <v>433</v>
      </c>
      <c r="X58" s="15">
        <v>0</v>
      </c>
      <c r="Y58" s="15">
        <v>0</v>
      </c>
      <c r="Z58" s="15">
        <v>0</v>
      </c>
      <c r="AA58" s="97">
        <v>0</v>
      </c>
      <c r="AB58" s="98">
        <v>12</v>
      </c>
      <c r="AC58" s="98">
        <v>35</v>
      </c>
      <c r="AD58" s="98">
        <v>350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397</v>
      </c>
      <c r="AN58" s="98">
        <v>830</v>
      </c>
      <c r="AO58" s="98">
        <v>830</v>
      </c>
      <c r="AP58" s="99">
        <v>830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830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448</v>
      </c>
      <c r="T59" s="15">
        <v>0</v>
      </c>
      <c r="U59" s="15">
        <v>0</v>
      </c>
      <c r="V59" s="15">
        <v>0</v>
      </c>
      <c r="W59" s="15">
        <v>448</v>
      </c>
      <c r="X59" s="15">
        <v>0</v>
      </c>
      <c r="Y59" s="15">
        <v>0</v>
      </c>
      <c r="Z59" s="15">
        <v>0</v>
      </c>
      <c r="AA59" s="97">
        <v>0</v>
      </c>
      <c r="AB59" s="98">
        <v>12</v>
      </c>
      <c r="AC59" s="98">
        <v>35</v>
      </c>
      <c r="AD59" s="98">
        <v>350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397</v>
      </c>
      <c r="AN59" s="98">
        <v>845</v>
      </c>
      <c r="AO59" s="98">
        <v>845</v>
      </c>
      <c r="AP59" s="99">
        <v>845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845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4">
        <v>0</v>
      </c>
      <c r="AB60" s="105">
        <v>12</v>
      </c>
      <c r="AC60" s="105">
        <v>35</v>
      </c>
      <c r="AD60" s="105">
        <v>363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410</v>
      </c>
      <c r="AN60" s="105">
        <v>860</v>
      </c>
      <c r="AO60" s="105">
        <v>860</v>
      </c>
      <c r="AP60" s="106">
        <v>860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860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475</v>
      </c>
      <c r="T61" s="8">
        <v>0</v>
      </c>
      <c r="U61" s="8">
        <v>0</v>
      </c>
      <c r="V61" s="8">
        <v>0</v>
      </c>
      <c r="W61" s="8">
        <v>475</v>
      </c>
      <c r="X61" s="8">
        <v>0</v>
      </c>
      <c r="Y61" s="8">
        <v>0</v>
      </c>
      <c r="Z61" s="8">
        <v>0</v>
      </c>
      <c r="AA61" s="90">
        <v>0</v>
      </c>
      <c r="AB61" s="91">
        <v>12</v>
      </c>
      <c r="AC61" s="91">
        <v>35</v>
      </c>
      <c r="AD61" s="91">
        <v>363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410</v>
      </c>
      <c r="AN61" s="91">
        <v>885</v>
      </c>
      <c r="AO61" s="91">
        <v>885</v>
      </c>
      <c r="AP61" s="92">
        <v>885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885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490</v>
      </c>
      <c r="T62" s="15">
        <v>0</v>
      </c>
      <c r="U62" s="15">
        <v>0</v>
      </c>
      <c r="V62" s="15">
        <v>0</v>
      </c>
      <c r="W62" s="15">
        <v>490</v>
      </c>
      <c r="X62" s="15">
        <v>0</v>
      </c>
      <c r="Y62" s="15">
        <v>0</v>
      </c>
      <c r="Z62" s="15">
        <v>0</v>
      </c>
      <c r="AA62" s="97">
        <v>0</v>
      </c>
      <c r="AB62" s="98">
        <v>12</v>
      </c>
      <c r="AC62" s="98">
        <v>35</v>
      </c>
      <c r="AD62" s="98">
        <v>363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410</v>
      </c>
      <c r="AN62" s="98">
        <v>900</v>
      </c>
      <c r="AO62" s="98">
        <v>900</v>
      </c>
      <c r="AP62" s="99">
        <v>900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900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495</v>
      </c>
      <c r="T63" s="15">
        <v>0</v>
      </c>
      <c r="U63" s="15">
        <v>0</v>
      </c>
      <c r="V63" s="15">
        <v>0</v>
      </c>
      <c r="W63" s="15">
        <v>495</v>
      </c>
      <c r="X63" s="15">
        <v>0</v>
      </c>
      <c r="Y63" s="15">
        <v>0</v>
      </c>
      <c r="Z63" s="15">
        <v>0</v>
      </c>
      <c r="AA63" s="97">
        <v>0</v>
      </c>
      <c r="AB63" s="98">
        <v>12</v>
      </c>
      <c r="AC63" s="98">
        <v>35</v>
      </c>
      <c r="AD63" s="98">
        <v>363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410</v>
      </c>
      <c r="AN63" s="98">
        <v>905</v>
      </c>
      <c r="AO63" s="98">
        <v>905</v>
      </c>
      <c r="AP63" s="99">
        <v>905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905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500</v>
      </c>
      <c r="T64" s="23">
        <v>0</v>
      </c>
      <c r="U64" s="23">
        <v>0</v>
      </c>
      <c r="V64" s="23">
        <v>0</v>
      </c>
      <c r="W64" s="23">
        <v>500</v>
      </c>
      <c r="X64" s="23">
        <v>0</v>
      </c>
      <c r="Y64" s="23">
        <v>0</v>
      </c>
      <c r="Z64" s="23">
        <v>0</v>
      </c>
      <c r="AA64" s="104">
        <v>0</v>
      </c>
      <c r="AB64" s="105">
        <v>12</v>
      </c>
      <c r="AC64" s="105">
        <v>35</v>
      </c>
      <c r="AD64" s="105">
        <v>363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410</v>
      </c>
      <c r="AN64" s="105">
        <v>910</v>
      </c>
      <c r="AO64" s="105">
        <v>910</v>
      </c>
      <c r="AP64" s="106">
        <v>910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910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510</v>
      </c>
      <c r="T65" s="8">
        <v>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90">
        <v>0</v>
      </c>
      <c r="AB65" s="91">
        <v>12</v>
      </c>
      <c r="AC65" s="91">
        <v>35</v>
      </c>
      <c r="AD65" s="91">
        <v>363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410</v>
      </c>
      <c r="AN65" s="91">
        <v>920</v>
      </c>
      <c r="AO65" s="91">
        <v>920</v>
      </c>
      <c r="AP65" s="92">
        <v>920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920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510</v>
      </c>
      <c r="T66" s="15">
        <v>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7">
        <v>0</v>
      </c>
      <c r="AB66" s="98">
        <v>12</v>
      </c>
      <c r="AC66" s="98">
        <v>35</v>
      </c>
      <c r="AD66" s="98">
        <v>363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410</v>
      </c>
      <c r="AN66" s="98">
        <v>920</v>
      </c>
      <c r="AO66" s="98">
        <v>920</v>
      </c>
      <c r="AP66" s="99">
        <v>920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920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500</v>
      </c>
      <c r="T67" s="15">
        <v>0</v>
      </c>
      <c r="U67" s="15">
        <v>0</v>
      </c>
      <c r="V67" s="15">
        <v>0</v>
      </c>
      <c r="W67" s="15">
        <v>500</v>
      </c>
      <c r="X67" s="15">
        <v>0</v>
      </c>
      <c r="Y67" s="15">
        <v>0</v>
      </c>
      <c r="Z67" s="15">
        <v>0</v>
      </c>
      <c r="AA67" s="97">
        <v>0</v>
      </c>
      <c r="AB67" s="98">
        <v>12</v>
      </c>
      <c r="AC67" s="98">
        <v>35</v>
      </c>
      <c r="AD67" s="98">
        <v>363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410</v>
      </c>
      <c r="AN67" s="98">
        <v>910</v>
      </c>
      <c r="AO67" s="98">
        <v>910</v>
      </c>
      <c r="AP67" s="99">
        <v>910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910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480</v>
      </c>
      <c r="T68" s="23">
        <v>0</v>
      </c>
      <c r="U68" s="23">
        <v>0</v>
      </c>
      <c r="V68" s="23">
        <v>0</v>
      </c>
      <c r="W68" s="23">
        <v>480</v>
      </c>
      <c r="X68" s="23">
        <v>0</v>
      </c>
      <c r="Y68" s="23">
        <v>0</v>
      </c>
      <c r="Z68" s="23">
        <v>0</v>
      </c>
      <c r="AA68" s="104">
        <v>0</v>
      </c>
      <c r="AB68" s="105">
        <v>12</v>
      </c>
      <c r="AC68" s="105">
        <v>35</v>
      </c>
      <c r="AD68" s="105">
        <v>363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410</v>
      </c>
      <c r="AN68" s="105">
        <v>890</v>
      </c>
      <c r="AO68" s="105">
        <v>890</v>
      </c>
      <c r="AP68" s="106">
        <v>890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890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455</v>
      </c>
      <c r="T69" s="8">
        <v>0</v>
      </c>
      <c r="U69" s="8">
        <v>0</v>
      </c>
      <c r="V69" s="8">
        <v>0</v>
      </c>
      <c r="W69" s="8">
        <v>455</v>
      </c>
      <c r="X69" s="8">
        <v>0</v>
      </c>
      <c r="Y69" s="8">
        <v>0</v>
      </c>
      <c r="Z69" s="8">
        <v>0</v>
      </c>
      <c r="AA69" s="90">
        <v>0</v>
      </c>
      <c r="AB69" s="91">
        <v>12</v>
      </c>
      <c r="AC69" s="91">
        <v>35</v>
      </c>
      <c r="AD69" s="91">
        <v>363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410</v>
      </c>
      <c r="AN69" s="91">
        <v>865</v>
      </c>
      <c r="AO69" s="91">
        <v>865</v>
      </c>
      <c r="AP69" s="92">
        <v>865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865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12</v>
      </c>
      <c r="AC70" s="98">
        <v>35</v>
      </c>
      <c r="AD70" s="98">
        <v>363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410</v>
      </c>
      <c r="AN70" s="98">
        <v>870</v>
      </c>
      <c r="AO70" s="98">
        <v>870</v>
      </c>
      <c r="AP70" s="99">
        <v>870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12</v>
      </c>
      <c r="AC71" s="98">
        <v>35</v>
      </c>
      <c r="AD71" s="98">
        <v>363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410</v>
      </c>
      <c r="AN71" s="98">
        <v>870</v>
      </c>
      <c r="AO71" s="98">
        <v>870</v>
      </c>
      <c r="AP71" s="99">
        <v>870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870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465</v>
      </c>
      <c r="T72" s="23">
        <v>0</v>
      </c>
      <c r="U72" s="23">
        <v>0</v>
      </c>
      <c r="V72" s="23">
        <v>0</v>
      </c>
      <c r="W72" s="23">
        <v>465</v>
      </c>
      <c r="X72" s="23">
        <v>0</v>
      </c>
      <c r="Y72" s="23">
        <v>0</v>
      </c>
      <c r="Z72" s="23">
        <v>0</v>
      </c>
      <c r="AA72" s="104">
        <v>0</v>
      </c>
      <c r="AB72" s="105">
        <v>12</v>
      </c>
      <c r="AC72" s="105">
        <v>35</v>
      </c>
      <c r="AD72" s="105">
        <v>363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410</v>
      </c>
      <c r="AN72" s="105">
        <v>875</v>
      </c>
      <c r="AO72" s="105">
        <v>875</v>
      </c>
      <c r="AP72" s="106">
        <v>875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875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465</v>
      </c>
      <c r="T73" s="8">
        <v>0</v>
      </c>
      <c r="U73" s="8">
        <v>0</v>
      </c>
      <c r="V73" s="8">
        <v>0</v>
      </c>
      <c r="W73" s="8">
        <v>465</v>
      </c>
      <c r="X73" s="8">
        <v>0</v>
      </c>
      <c r="Y73" s="8">
        <v>0</v>
      </c>
      <c r="Z73" s="8">
        <v>0</v>
      </c>
      <c r="AA73" s="90">
        <v>0</v>
      </c>
      <c r="AB73" s="91">
        <v>12</v>
      </c>
      <c r="AC73" s="91">
        <v>35</v>
      </c>
      <c r="AD73" s="91">
        <v>363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410</v>
      </c>
      <c r="AN73" s="91">
        <v>875</v>
      </c>
      <c r="AO73" s="91">
        <v>875</v>
      </c>
      <c r="AP73" s="92">
        <v>875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875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465</v>
      </c>
      <c r="T74" s="15">
        <v>0</v>
      </c>
      <c r="U74" s="15">
        <v>0</v>
      </c>
      <c r="V74" s="15">
        <v>0</v>
      </c>
      <c r="W74" s="15">
        <v>465</v>
      </c>
      <c r="X74" s="15">
        <v>0</v>
      </c>
      <c r="Y74" s="15">
        <v>0</v>
      </c>
      <c r="Z74" s="15">
        <v>0</v>
      </c>
      <c r="AA74" s="97">
        <v>0</v>
      </c>
      <c r="AB74" s="98">
        <v>12</v>
      </c>
      <c r="AC74" s="98">
        <v>35</v>
      </c>
      <c r="AD74" s="98">
        <v>363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410</v>
      </c>
      <c r="AN74" s="98">
        <v>875</v>
      </c>
      <c r="AO74" s="98">
        <v>875</v>
      </c>
      <c r="AP74" s="99">
        <v>875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875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465</v>
      </c>
      <c r="T75" s="15">
        <v>0</v>
      </c>
      <c r="U75" s="15">
        <v>0</v>
      </c>
      <c r="V75" s="15">
        <v>0</v>
      </c>
      <c r="W75" s="15">
        <v>465</v>
      </c>
      <c r="X75" s="15">
        <v>0</v>
      </c>
      <c r="Y75" s="15">
        <v>0</v>
      </c>
      <c r="Z75" s="15">
        <v>0</v>
      </c>
      <c r="AA75" s="97">
        <v>0</v>
      </c>
      <c r="AB75" s="98">
        <v>12</v>
      </c>
      <c r="AC75" s="98">
        <v>35</v>
      </c>
      <c r="AD75" s="98">
        <v>363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410</v>
      </c>
      <c r="AN75" s="98">
        <v>875</v>
      </c>
      <c r="AO75" s="98">
        <v>875</v>
      </c>
      <c r="AP75" s="99">
        <v>875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875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12</v>
      </c>
      <c r="AC76" s="105">
        <v>35</v>
      </c>
      <c r="AD76" s="105">
        <v>363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410</v>
      </c>
      <c r="AN76" s="105">
        <v>870</v>
      </c>
      <c r="AO76" s="105">
        <v>870</v>
      </c>
      <c r="AP76" s="106">
        <v>870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870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470</v>
      </c>
      <c r="T77" s="8">
        <v>0</v>
      </c>
      <c r="U77" s="8">
        <v>0</v>
      </c>
      <c r="V77" s="8">
        <v>0</v>
      </c>
      <c r="W77" s="8">
        <v>470</v>
      </c>
      <c r="X77" s="8">
        <v>0</v>
      </c>
      <c r="Y77" s="8">
        <v>0</v>
      </c>
      <c r="Z77" s="8">
        <v>0</v>
      </c>
      <c r="AA77" s="90">
        <v>0</v>
      </c>
      <c r="AB77" s="91">
        <v>12</v>
      </c>
      <c r="AC77" s="91">
        <v>35</v>
      </c>
      <c r="AD77" s="91">
        <v>363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410</v>
      </c>
      <c r="AN77" s="91">
        <v>880</v>
      </c>
      <c r="AO77" s="91">
        <v>880</v>
      </c>
      <c r="AP77" s="92">
        <v>880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880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470</v>
      </c>
      <c r="T78" s="15">
        <v>0</v>
      </c>
      <c r="U78" s="15">
        <v>0</v>
      </c>
      <c r="V78" s="15">
        <v>0</v>
      </c>
      <c r="W78" s="15">
        <v>470</v>
      </c>
      <c r="X78" s="15">
        <v>0</v>
      </c>
      <c r="Y78" s="15">
        <v>0</v>
      </c>
      <c r="Z78" s="15">
        <v>0</v>
      </c>
      <c r="AA78" s="97">
        <v>0</v>
      </c>
      <c r="AB78" s="98">
        <v>12</v>
      </c>
      <c r="AC78" s="98">
        <v>35</v>
      </c>
      <c r="AD78" s="98">
        <v>363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410</v>
      </c>
      <c r="AN78" s="98">
        <v>880</v>
      </c>
      <c r="AO78" s="98">
        <v>880</v>
      </c>
      <c r="AP78" s="99">
        <v>880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880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465</v>
      </c>
      <c r="T79" s="15">
        <v>0</v>
      </c>
      <c r="U79" s="15">
        <v>0</v>
      </c>
      <c r="V79" s="15">
        <v>0</v>
      </c>
      <c r="W79" s="15">
        <v>465</v>
      </c>
      <c r="X79" s="15">
        <v>0</v>
      </c>
      <c r="Y79" s="15">
        <v>0</v>
      </c>
      <c r="Z79" s="15">
        <v>0</v>
      </c>
      <c r="AA79" s="97">
        <v>0</v>
      </c>
      <c r="AB79" s="98">
        <v>12</v>
      </c>
      <c r="AC79" s="98">
        <v>35</v>
      </c>
      <c r="AD79" s="98">
        <v>363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410</v>
      </c>
      <c r="AN79" s="98">
        <v>875</v>
      </c>
      <c r="AO79" s="98">
        <v>875</v>
      </c>
      <c r="AP79" s="99">
        <v>875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875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465</v>
      </c>
      <c r="T80" s="23">
        <v>0</v>
      </c>
      <c r="U80" s="23">
        <v>0</v>
      </c>
      <c r="V80" s="23">
        <v>0</v>
      </c>
      <c r="W80" s="23">
        <v>465</v>
      </c>
      <c r="X80" s="23">
        <v>0</v>
      </c>
      <c r="Y80" s="23">
        <v>0</v>
      </c>
      <c r="Z80" s="23">
        <v>0</v>
      </c>
      <c r="AA80" s="104">
        <v>0</v>
      </c>
      <c r="AB80" s="105">
        <v>12</v>
      </c>
      <c r="AC80" s="105">
        <v>35</v>
      </c>
      <c r="AD80" s="105">
        <v>363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410</v>
      </c>
      <c r="AN80" s="105">
        <v>875</v>
      </c>
      <c r="AO80" s="105">
        <v>875</v>
      </c>
      <c r="AP80" s="106">
        <v>875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875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465</v>
      </c>
      <c r="T81" s="8">
        <v>0</v>
      </c>
      <c r="U81" s="8">
        <v>0</v>
      </c>
      <c r="V81" s="8">
        <v>0</v>
      </c>
      <c r="W81" s="8">
        <v>465</v>
      </c>
      <c r="X81" s="8">
        <v>0</v>
      </c>
      <c r="Y81" s="8">
        <v>0</v>
      </c>
      <c r="Z81" s="8">
        <v>0</v>
      </c>
      <c r="AA81" s="90">
        <v>0</v>
      </c>
      <c r="AB81" s="91">
        <v>12</v>
      </c>
      <c r="AC81" s="91">
        <v>35</v>
      </c>
      <c r="AD81" s="91">
        <v>363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410</v>
      </c>
      <c r="AN81" s="91">
        <v>875</v>
      </c>
      <c r="AO81" s="91">
        <v>875</v>
      </c>
      <c r="AP81" s="92">
        <v>875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875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440</v>
      </c>
      <c r="T82" s="15">
        <v>0</v>
      </c>
      <c r="U82" s="15">
        <v>0</v>
      </c>
      <c r="V82" s="15">
        <v>0</v>
      </c>
      <c r="W82" s="15">
        <v>440</v>
      </c>
      <c r="X82" s="15">
        <v>0</v>
      </c>
      <c r="Y82" s="15">
        <v>0</v>
      </c>
      <c r="Z82" s="15">
        <v>0</v>
      </c>
      <c r="AA82" s="97">
        <v>0</v>
      </c>
      <c r="AB82" s="98">
        <v>12</v>
      </c>
      <c r="AC82" s="98">
        <v>35</v>
      </c>
      <c r="AD82" s="98">
        <v>363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410</v>
      </c>
      <c r="AN82" s="98">
        <v>850</v>
      </c>
      <c r="AO82" s="98">
        <v>850</v>
      </c>
      <c r="AP82" s="99">
        <v>850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850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480</v>
      </c>
      <c r="T83" s="15">
        <v>0</v>
      </c>
      <c r="U83" s="15">
        <v>0</v>
      </c>
      <c r="V83" s="15">
        <v>0</v>
      </c>
      <c r="W83" s="15">
        <v>480</v>
      </c>
      <c r="X83" s="15">
        <v>0</v>
      </c>
      <c r="Y83" s="15">
        <v>0</v>
      </c>
      <c r="Z83" s="15">
        <v>0</v>
      </c>
      <c r="AA83" s="97">
        <v>0</v>
      </c>
      <c r="AB83" s="98">
        <v>12</v>
      </c>
      <c r="AC83" s="98">
        <v>35</v>
      </c>
      <c r="AD83" s="98">
        <v>363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410</v>
      </c>
      <c r="AN83" s="98">
        <v>890</v>
      </c>
      <c r="AO83" s="98">
        <v>890</v>
      </c>
      <c r="AP83" s="99">
        <v>890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890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500</v>
      </c>
      <c r="T84" s="23">
        <v>0</v>
      </c>
      <c r="U84" s="23">
        <v>0</v>
      </c>
      <c r="V84" s="23">
        <v>0</v>
      </c>
      <c r="W84" s="23">
        <v>500</v>
      </c>
      <c r="X84" s="23">
        <v>0</v>
      </c>
      <c r="Y84" s="23">
        <v>0</v>
      </c>
      <c r="Z84" s="23">
        <v>0</v>
      </c>
      <c r="AA84" s="104">
        <v>0</v>
      </c>
      <c r="AB84" s="105">
        <v>12</v>
      </c>
      <c r="AC84" s="105">
        <v>35</v>
      </c>
      <c r="AD84" s="105">
        <v>363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410</v>
      </c>
      <c r="AN84" s="105">
        <v>910</v>
      </c>
      <c r="AO84" s="105">
        <v>910</v>
      </c>
      <c r="AP84" s="106">
        <v>910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910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520</v>
      </c>
      <c r="T85" s="8">
        <v>0</v>
      </c>
      <c r="U85" s="8">
        <v>0</v>
      </c>
      <c r="V85" s="8">
        <v>0</v>
      </c>
      <c r="W85" s="8">
        <v>520</v>
      </c>
      <c r="X85" s="8">
        <v>0</v>
      </c>
      <c r="Y85" s="8">
        <v>0</v>
      </c>
      <c r="Z85" s="8">
        <v>0</v>
      </c>
      <c r="AA85" s="90">
        <v>0</v>
      </c>
      <c r="AB85" s="91">
        <v>12</v>
      </c>
      <c r="AC85" s="91">
        <v>35</v>
      </c>
      <c r="AD85" s="91">
        <v>363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410</v>
      </c>
      <c r="AN85" s="91">
        <v>930</v>
      </c>
      <c r="AO85" s="91">
        <v>930</v>
      </c>
      <c r="AP85" s="92">
        <v>930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930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508</v>
      </c>
      <c r="T86" s="15">
        <v>0</v>
      </c>
      <c r="U86" s="15">
        <v>0</v>
      </c>
      <c r="V86" s="15">
        <v>0</v>
      </c>
      <c r="W86" s="15">
        <v>508</v>
      </c>
      <c r="X86" s="15">
        <v>0</v>
      </c>
      <c r="Y86" s="15">
        <v>0</v>
      </c>
      <c r="Z86" s="15">
        <v>0</v>
      </c>
      <c r="AA86" s="97">
        <v>0</v>
      </c>
      <c r="AB86" s="98">
        <v>12</v>
      </c>
      <c r="AC86" s="98">
        <v>35</v>
      </c>
      <c r="AD86" s="98">
        <v>400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447</v>
      </c>
      <c r="AN86" s="98">
        <v>955</v>
      </c>
      <c r="AO86" s="98">
        <v>955</v>
      </c>
      <c r="AP86" s="99">
        <v>955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955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533</v>
      </c>
      <c r="T87" s="15">
        <v>0</v>
      </c>
      <c r="U87" s="15">
        <v>0</v>
      </c>
      <c r="V87" s="15">
        <v>0</v>
      </c>
      <c r="W87" s="15">
        <v>533</v>
      </c>
      <c r="X87" s="15">
        <v>0</v>
      </c>
      <c r="Y87" s="15">
        <v>0</v>
      </c>
      <c r="Z87" s="15">
        <v>0</v>
      </c>
      <c r="AA87" s="97">
        <v>0</v>
      </c>
      <c r="AB87" s="98">
        <v>12</v>
      </c>
      <c r="AC87" s="98">
        <v>35</v>
      </c>
      <c r="AD87" s="98">
        <v>420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467</v>
      </c>
      <c r="AN87" s="98">
        <v>1000</v>
      </c>
      <c r="AO87" s="98">
        <v>1000</v>
      </c>
      <c r="AP87" s="99">
        <v>1000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1000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553</v>
      </c>
      <c r="T88" s="23">
        <v>0</v>
      </c>
      <c r="U88" s="23">
        <v>0</v>
      </c>
      <c r="V88" s="23">
        <v>0</v>
      </c>
      <c r="W88" s="23">
        <v>553</v>
      </c>
      <c r="X88" s="23">
        <v>0</v>
      </c>
      <c r="Y88" s="23">
        <v>0</v>
      </c>
      <c r="Z88" s="23">
        <v>0</v>
      </c>
      <c r="AA88" s="104">
        <v>0</v>
      </c>
      <c r="AB88" s="105">
        <v>12</v>
      </c>
      <c r="AC88" s="105">
        <v>35</v>
      </c>
      <c r="AD88" s="105">
        <v>420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467</v>
      </c>
      <c r="AN88" s="105">
        <v>1020</v>
      </c>
      <c r="AO88" s="105">
        <v>1020</v>
      </c>
      <c r="AP88" s="106">
        <v>1020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1020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548</v>
      </c>
      <c r="T89" s="8">
        <v>0</v>
      </c>
      <c r="U89" s="8">
        <v>0</v>
      </c>
      <c r="V89" s="8">
        <v>0</v>
      </c>
      <c r="W89" s="8">
        <v>548</v>
      </c>
      <c r="X89" s="8">
        <v>0</v>
      </c>
      <c r="Y89" s="8">
        <v>0</v>
      </c>
      <c r="Z89" s="8">
        <v>0</v>
      </c>
      <c r="AA89" s="90">
        <v>0</v>
      </c>
      <c r="AB89" s="91">
        <v>12</v>
      </c>
      <c r="AC89" s="91">
        <v>35</v>
      </c>
      <c r="AD89" s="91">
        <v>420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467</v>
      </c>
      <c r="AN89" s="91">
        <v>1015</v>
      </c>
      <c r="AO89" s="91">
        <v>1015</v>
      </c>
      <c r="AP89" s="92">
        <v>1015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1015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543</v>
      </c>
      <c r="T90" s="15">
        <v>0</v>
      </c>
      <c r="U90" s="15">
        <v>0</v>
      </c>
      <c r="V90" s="15">
        <v>0</v>
      </c>
      <c r="W90" s="15">
        <v>543</v>
      </c>
      <c r="X90" s="15">
        <v>0</v>
      </c>
      <c r="Y90" s="15">
        <v>0</v>
      </c>
      <c r="Z90" s="15">
        <v>0</v>
      </c>
      <c r="AA90" s="97">
        <v>0</v>
      </c>
      <c r="AB90" s="98">
        <v>12</v>
      </c>
      <c r="AC90" s="98">
        <v>35</v>
      </c>
      <c r="AD90" s="98">
        <v>420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467</v>
      </c>
      <c r="AN90" s="98">
        <v>1010</v>
      </c>
      <c r="AO90" s="98">
        <v>1010</v>
      </c>
      <c r="AP90" s="99">
        <v>1010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1010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543</v>
      </c>
      <c r="T91" s="15">
        <v>0</v>
      </c>
      <c r="U91" s="15">
        <v>0</v>
      </c>
      <c r="V91" s="15">
        <v>0</v>
      </c>
      <c r="W91" s="15">
        <v>543</v>
      </c>
      <c r="X91" s="15">
        <v>0</v>
      </c>
      <c r="Y91" s="15">
        <v>0</v>
      </c>
      <c r="Z91" s="15">
        <v>0</v>
      </c>
      <c r="AA91" s="97">
        <v>0</v>
      </c>
      <c r="AB91" s="98">
        <v>12</v>
      </c>
      <c r="AC91" s="98">
        <v>35</v>
      </c>
      <c r="AD91" s="98">
        <v>420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467</v>
      </c>
      <c r="AN91" s="98">
        <v>1010</v>
      </c>
      <c r="AO91" s="98">
        <v>1010</v>
      </c>
      <c r="AP91" s="99">
        <v>1010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1010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543</v>
      </c>
      <c r="T92" s="23">
        <v>0</v>
      </c>
      <c r="U92" s="23">
        <v>0</v>
      </c>
      <c r="V92" s="23">
        <v>0</v>
      </c>
      <c r="W92" s="23">
        <v>543</v>
      </c>
      <c r="X92" s="23">
        <v>0</v>
      </c>
      <c r="Y92" s="23">
        <v>0</v>
      </c>
      <c r="Z92" s="23">
        <v>0</v>
      </c>
      <c r="AA92" s="104">
        <v>0</v>
      </c>
      <c r="AB92" s="105">
        <v>12</v>
      </c>
      <c r="AC92" s="105">
        <v>35</v>
      </c>
      <c r="AD92" s="105">
        <v>420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467</v>
      </c>
      <c r="AN92" s="105">
        <v>1010</v>
      </c>
      <c r="AO92" s="105">
        <v>1010</v>
      </c>
      <c r="AP92" s="106">
        <v>1010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1010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538</v>
      </c>
      <c r="T93" s="8">
        <v>0</v>
      </c>
      <c r="U93" s="8">
        <v>0</v>
      </c>
      <c r="V93" s="8">
        <v>0</v>
      </c>
      <c r="W93" s="8">
        <v>538</v>
      </c>
      <c r="X93" s="8">
        <v>0</v>
      </c>
      <c r="Y93" s="8">
        <v>0</v>
      </c>
      <c r="Z93" s="8">
        <v>0</v>
      </c>
      <c r="AA93" s="90">
        <v>0</v>
      </c>
      <c r="AB93" s="91">
        <v>12</v>
      </c>
      <c r="AC93" s="91">
        <v>35</v>
      </c>
      <c r="AD93" s="91">
        <v>420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467</v>
      </c>
      <c r="AN93" s="91">
        <v>1005</v>
      </c>
      <c r="AO93" s="91">
        <v>1005</v>
      </c>
      <c r="AP93" s="92">
        <v>1005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1005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543</v>
      </c>
      <c r="T94" s="15">
        <v>0</v>
      </c>
      <c r="U94" s="15">
        <v>0</v>
      </c>
      <c r="V94" s="15">
        <v>0</v>
      </c>
      <c r="W94" s="15">
        <v>543</v>
      </c>
      <c r="X94" s="15">
        <v>0</v>
      </c>
      <c r="Y94" s="15">
        <v>0</v>
      </c>
      <c r="Z94" s="15">
        <v>0</v>
      </c>
      <c r="AA94" s="97">
        <v>0</v>
      </c>
      <c r="AB94" s="98">
        <v>12</v>
      </c>
      <c r="AC94" s="98">
        <v>35</v>
      </c>
      <c r="AD94" s="98">
        <v>420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467</v>
      </c>
      <c r="AN94" s="98">
        <v>1010</v>
      </c>
      <c r="AO94" s="98">
        <v>1010</v>
      </c>
      <c r="AP94" s="99">
        <v>1010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1010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543</v>
      </c>
      <c r="T95" s="15">
        <v>0</v>
      </c>
      <c r="U95" s="15">
        <v>0</v>
      </c>
      <c r="V95" s="15">
        <v>0</v>
      </c>
      <c r="W95" s="15">
        <v>543</v>
      </c>
      <c r="X95" s="15">
        <v>0</v>
      </c>
      <c r="Y95" s="15">
        <v>0</v>
      </c>
      <c r="Z95" s="15">
        <v>0</v>
      </c>
      <c r="AA95" s="97">
        <v>0</v>
      </c>
      <c r="AB95" s="98">
        <v>12</v>
      </c>
      <c r="AC95" s="98">
        <v>35</v>
      </c>
      <c r="AD95" s="98">
        <v>420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467</v>
      </c>
      <c r="AN95" s="98">
        <v>1010</v>
      </c>
      <c r="AO95" s="98">
        <v>1010</v>
      </c>
      <c r="AP95" s="99">
        <v>1010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1010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553</v>
      </c>
      <c r="T96" s="23">
        <v>0</v>
      </c>
      <c r="U96" s="23">
        <v>0</v>
      </c>
      <c r="V96" s="23">
        <v>0</v>
      </c>
      <c r="W96" s="23">
        <v>553</v>
      </c>
      <c r="X96" s="23">
        <v>0</v>
      </c>
      <c r="Y96" s="23">
        <v>0</v>
      </c>
      <c r="Z96" s="23">
        <v>0</v>
      </c>
      <c r="AA96" s="104">
        <v>0</v>
      </c>
      <c r="AB96" s="105">
        <v>12</v>
      </c>
      <c r="AC96" s="105">
        <v>35</v>
      </c>
      <c r="AD96" s="105">
        <v>420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467</v>
      </c>
      <c r="AN96" s="105">
        <v>1020</v>
      </c>
      <c r="AO96" s="105">
        <v>1020</v>
      </c>
      <c r="AP96" s="106">
        <v>1020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1020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563</v>
      </c>
      <c r="T97" s="173">
        <v>0</v>
      </c>
      <c r="U97" s="173">
        <v>0</v>
      </c>
      <c r="V97" s="173">
        <v>0</v>
      </c>
      <c r="W97" s="173">
        <v>563</v>
      </c>
      <c r="X97" s="173">
        <v>0</v>
      </c>
      <c r="Y97" s="173">
        <v>0</v>
      </c>
      <c r="Z97" s="173">
        <v>0</v>
      </c>
      <c r="AA97" s="174">
        <v>0</v>
      </c>
      <c r="AB97" s="175">
        <v>12</v>
      </c>
      <c r="AC97" s="175">
        <v>35</v>
      </c>
      <c r="AD97" s="175">
        <v>420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467</v>
      </c>
      <c r="AN97" s="175">
        <v>1030</v>
      </c>
      <c r="AO97" s="175">
        <v>1030</v>
      </c>
      <c r="AP97" s="176">
        <v>1030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0</v>
      </c>
      <c r="BB97" s="177">
        <v>0</v>
      </c>
      <c r="BC97" s="176">
        <v>0</v>
      </c>
      <c r="BD97" s="176">
        <v>0</v>
      </c>
      <c r="BE97" s="179">
        <v>0</v>
      </c>
      <c r="BF97" s="180">
        <v>1030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568</v>
      </c>
      <c r="T98" s="15">
        <v>0</v>
      </c>
      <c r="U98" s="15">
        <v>0</v>
      </c>
      <c r="V98" s="15">
        <v>0</v>
      </c>
      <c r="W98" s="15">
        <v>568</v>
      </c>
      <c r="X98" s="15">
        <v>0</v>
      </c>
      <c r="Y98" s="15">
        <v>0</v>
      </c>
      <c r="Z98" s="15">
        <v>0</v>
      </c>
      <c r="AA98" s="97">
        <v>0</v>
      </c>
      <c r="AB98" s="98">
        <v>12</v>
      </c>
      <c r="AC98" s="98">
        <v>35</v>
      </c>
      <c r="AD98" s="98">
        <v>420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467</v>
      </c>
      <c r="AN98" s="98">
        <v>1035</v>
      </c>
      <c r="AO98" s="98">
        <v>1035</v>
      </c>
      <c r="AP98" s="99">
        <v>1035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1035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578</v>
      </c>
      <c r="T99" s="15">
        <v>0</v>
      </c>
      <c r="U99" s="15">
        <v>0</v>
      </c>
      <c r="V99" s="15">
        <v>0</v>
      </c>
      <c r="W99" s="15">
        <v>578</v>
      </c>
      <c r="X99" s="15">
        <v>0</v>
      </c>
      <c r="Y99" s="15">
        <v>0</v>
      </c>
      <c r="Z99" s="15">
        <v>0</v>
      </c>
      <c r="AA99" s="97">
        <v>0</v>
      </c>
      <c r="AB99" s="98">
        <v>12</v>
      </c>
      <c r="AC99" s="98">
        <v>35</v>
      </c>
      <c r="AD99" s="98">
        <v>420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467</v>
      </c>
      <c r="AN99" s="98">
        <v>1045</v>
      </c>
      <c r="AO99" s="98">
        <v>1045</v>
      </c>
      <c r="AP99" s="99">
        <v>1045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1045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588</v>
      </c>
      <c r="T100" s="23">
        <v>0</v>
      </c>
      <c r="U100" s="23">
        <v>0</v>
      </c>
      <c r="V100" s="23">
        <v>0</v>
      </c>
      <c r="W100" s="23">
        <v>588</v>
      </c>
      <c r="X100" s="23">
        <v>0</v>
      </c>
      <c r="Y100" s="23">
        <v>0</v>
      </c>
      <c r="Z100" s="23">
        <v>0</v>
      </c>
      <c r="AA100" s="104">
        <v>0</v>
      </c>
      <c r="AB100" s="105">
        <v>12</v>
      </c>
      <c r="AC100" s="105">
        <v>35</v>
      </c>
      <c r="AD100" s="105">
        <v>420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467</v>
      </c>
      <c r="AN100" s="105">
        <v>1055</v>
      </c>
      <c r="AO100" s="105">
        <v>1055</v>
      </c>
      <c r="AP100" s="106">
        <v>1055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1055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578</v>
      </c>
      <c r="T101" s="8">
        <v>0</v>
      </c>
      <c r="U101" s="8">
        <v>0</v>
      </c>
      <c r="V101" s="8">
        <v>0</v>
      </c>
      <c r="W101" s="8">
        <v>578</v>
      </c>
      <c r="X101" s="8">
        <v>0</v>
      </c>
      <c r="Y101" s="8">
        <v>0</v>
      </c>
      <c r="Z101" s="8">
        <v>0</v>
      </c>
      <c r="AA101" s="90">
        <v>0</v>
      </c>
      <c r="AB101" s="91">
        <v>12</v>
      </c>
      <c r="AC101" s="91">
        <v>35</v>
      </c>
      <c r="AD101" s="91">
        <v>420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467</v>
      </c>
      <c r="AN101" s="91">
        <v>1045</v>
      </c>
      <c r="AO101" s="91">
        <v>1045</v>
      </c>
      <c r="AP101" s="92">
        <v>1045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1045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578</v>
      </c>
      <c r="T102" s="15">
        <v>0</v>
      </c>
      <c r="U102" s="15">
        <v>0</v>
      </c>
      <c r="V102" s="15">
        <v>0</v>
      </c>
      <c r="W102" s="15">
        <v>578</v>
      </c>
      <c r="X102" s="15">
        <v>0</v>
      </c>
      <c r="Y102" s="15">
        <v>0</v>
      </c>
      <c r="Z102" s="15">
        <v>0</v>
      </c>
      <c r="AA102" s="97">
        <v>0</v>
      </c>
      <c r="AB102" s="98">
        <v>12</v>
      </c>
      <c r="AC102" s="98">
        <v>35</v>
      </c>
      <c r="AD102" s="98">
        <v>420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467</v>
      </c>
      <c r="AN102" s="98">
        <v>1045</v>
      </c>
      <c r="AO102" s="98">
        <v>1045</v>
      </c>
      <c r="AP102" s="99">
        <v>1045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1045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588</v>
      </c>
      <c r="T103" s="15">
        <v>0</v>
      </c>
      <c r="U103" s="15">
        <v>0</v>
      </c>
      <c r="V103" s="15">
        <v>0</v>
      </c>
      <c r="W103" s="15">
        <v>588</v>
      </c>
      <c r="X103" s="15">
        <v>0</v>
      </c>
      <c r="Y103" s="15">
        <v>0</v>
      </c>
      <c r="Z103" s="15">
        <v>0</v>
      </c>
      <c r="AA103" s="97">
        <v>0</v>
      </c>
      <c r="AB103" s="98">
        <v>12</v>
      </c>
      <c r="AC103" s="98">
        <v>35</v>
      </c>
      <c r="AD103" s="98">
        <v>420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467</v>
      </c>
      <c r="AN103" s="98">
        <v>1055</v>
      </c>
      <c r="AO103" s="98">
        <v>1055</v>
      </c>
      <c r="AP103" s="99">
        <v>1055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1055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593</v>
      </c>
      <c r="T104" s="23">
        <v>0</v>
      </c>
      <c r="U104" s="23">
        <v>0</v>
      </c>
      <c r="V104" s="23">
        <v>0</v>
      </c>
      <c r="W104" s="23">
        <v>593</v>
      </c>
      <c r="X104" s="23">
        <v>0</v>
      </c>
      <c r="Y104" s="23">
        <v>0</v>
      </c>
      <c r="Z104" s="23">
        <v>0</v>
      </c>
      <c r="AA104" s="104">
        <v>0</v>
      </c>
      <c r="AB104" s="105">
        <v>12</v>
      </c>
      <c r="AC104" s="105">
        <v>35</v>
      </c>
      <c r="AD104" s="105">
        <v>420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467</v>
      </c>
      <c r="AN104" s="105">
        <v>1060</v>
      </c>
      <c r="AO104" s="105">
        <v>1060</v>
      </c>
      <c r="AP104" s="106">
        <v>1060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1060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613</v>
      </c>
      <c r="T105" s="8">
        <v>0</v>
      </c>
      <c r="U105" s="8">
        <v>0</v>
      </c>
      <c r="V105" s="8">
        <v>0</v>
      </c>
      <c r="W105" s="8">
        <v>613</v>
      </c>
      <c r="X105" s="8">
        <v>0</v>
      </c>
      <c r="Y105" s="8">
        <v>0</v>
      </c>
      <c r="Z105" s="8">
        <v>0</v>
      </c>
      <c r="AA105" s="90">
        <v>0</v>
      </c>
      <c r="AB105" s="91">
        <v>12</v>
      </c>
      <c r="AC105" s="91">
        <v>35</v>
      </c>
      <c r="AD105" s="91">
        <v>420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467</v>
      </c>
      <c r="AN105" s="91">
        <v>1080</v>
      </c>
      <c r="AO105" s="91">
        <v>1080</v>
      </c>
      <c r="AP105" s="92">
        <v>1080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1080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608</v>
      </c>
      <c r="T106" s="15">
        <v>0</v>
      </c>
      <c r="U106" s="15">
        <v>0</v>
      </c>
      <c r="V106" s="15">
        <v>0</v>
      </c>
      <c r="W106" s="15">
        <v>608</v>
      </c>
      <c r="X106" s="15">
        <v>0</v>
      </c>
      <c r="Y106" s="15">
        <v>0</v>
      </c>
      <c r="Z106" s="15">
        <v>0</v>
      </c>
      <c r="AA106" s="97">
        <v>0</v>
      </c>
      <c r="AB106" s="98">
        <v>12</v>
      </c>
      <c r="AC106" s="98">
        <v>35</v>
      </c>
      <c r="AD106" s="98">
        <v>420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467</v>
      </c>
      <c r="AN106" s="98">
        <v>1075</v>
      </c>
      <c r="AO106" s="98">
        <v>1075</v>
      </c>
      <c r="AP106" s="99">
        <v>1075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1075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598</v>
      </c>
      <c r="T107" s="15">
        <v>0</v>
      </c>
      <c r="U107" s="15">
        <v>0</v>
      </c>
      <c r="V107" s="15">
        <v>0</v>
      </c>
      <c r="W107" s="15">
        <v>598</v>
      </c>
      <c r="X107" s="15">
        <v>0</v>
      </c>
      <c r="Y107" s="15">
        <v>0</v>
      </c>
      <c r="Z107" s="15">
        <v>0</v>
      </c>
      <c r="AA107" s="97">
        <v>0</v>
      </c>
      <c r="AB107" s="98">
        <v>12</v>
      </c>
      <c r="AC107" s="98">
        <v>35</v>
      </c>
      <c r="AD107" s="98">
        <v>420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467</v>
      </c>
      <c r="AN107" s="98">
        <v>1065</v>
      </c>
      <c r="AO107" s="98">
        <v>1065</v>
      </c>
      <c r="AP107" s="99">
        <v>1065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1065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573</v>
      </c>
      <c r="T108" s="23">
        <v>0</v>
      </c>
      <c r="U108" s="23">
        <v>0</v>
      </c>
      <c r="V108" s="23">
        <v>0</v>
      </c>
      <c r="W108" s="23">
        <v>573</v>
      </c>
      <c r="X108" s="23">
        <v>0</v>
      </c>
      <c r="Y108" s="23">
        <v>0</v>
      </c>
      <c r="Z108" s="23">
        <v>0</v>
      </c>
      <c r="AA108" s="104">
        <v>0</v>
      </c>
      <c r="AB108" s="105">
        <v>12</v>
      </c>
      <c r="AC108" s="105">
        <v>35</v>
      </c>
      <c r="AD108" s="105">
        <v>420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467</v>
      </c>
      <c r="AN108" s="105">
        <v>1040</v>
      </c>
      <c r="AO108" s="105">
        <v>1040</v>
      </c>
      <c r="AP108" s="106">
        <v>1040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1040</v>
      </c>
    </row>
    <row r="109" spans="1:58" ht="15.75" thickTop="1">
      <c r="A109" s="235" t="s">
        <v>91</v>
      </c>
      <c r="B109" s="213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36" t="s">
        <v>91</v>
      </c>
      <c r="R109" s="237"/>
      <c r="S109" s="119">
        <f aca="true" t="shared" si="1" ref="S109:BF109">SUM(S13:S108)/4000</f>
        <v>11.40375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11.40375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0.288</v>
      </c>
      <c r="AC109" s="121">
        <f t="shared" si="1"/>
        <v>0.84</v>
      </c>
      <c r="AD109" s="122">
        <f t="shared" si="1"/>
        <v>8.6745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9.8025</v>
      </c>
      <c r="AN109" s="121">
        <f t="shared" si="1"/>
        <v>21.20625</v>
      </c>
      <c r="AO109" s="121">
        <f t="shared" si="1"/>
        <v>21.20625</v>
      </c>
      <c r="AP109" s="121">
        <f t="shared" si="1"/>
        <v>21.20625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21.20625</v>
      </c>
    </row>
    <row r="110" spans="1:58" ht="15">
      <c r="A110" s="310" t="s">
        <v>92</v>
      </c>
      <c r="B110" s="214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311" t="s">
        <v>92</v>
      </c>
      <c r="R110" s="312"/>
      <c r="S110" s="131">
        <f aca="true" t="shared" si="3" ref="S110:BF110">MAX(S13:S108)</f>
        <v>613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613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12</v>
      </c>
      <c r="AC110" s="15">
        <f t="shared" si="3"/>
        <v>35</v>
      </c>
      <c r="AD110" s="15">
        <f t="shared" si="3"/>
        <v>420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467</v>
      </c>
      <c r="AN110" s="15">
        <f t="shared" si="3"/>
        <v>1080</v>
      </c>
      <c r="AO110" s="15">
        <f t="shared" si="3"/>
        <v>1080</v>
      </c>
      <c r="AP110" s="15">
        <f t="shared" si="3"/>
        <v>1080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1080</v>
      </c>
    </row>
    <row r="111" spans="1:58" ht="15.75" thickBot="1">
      <c r="A111" s="313" t="s">
        <v>93</v>
      </c>
      <c r="B111" s="314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40">
        <f aca="true" t="shared" si="5" ref="S111:BF111">MIN(S13:S108)</f>
        <v>393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393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12</v>
      </c>
      <c r="AC111" s="23">
        <f t="shared" si="5"/>
        <v>35</v>
      </c>
      <c r="AD111" s="23">
        <f t="shared" si="5"/>
        <v>260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307</v>
      </c>
      <c r="AN111" s="23">
        <f t="shared" si="5"/>
        <v>710</v>
      </c>
      <c r="AO111" s="23">
        <f t="shared" si="5"/>
        <v>710</v>
      </c>
      <c r="AP111" s="23">
        <f t="shared" si="5"/>
        <v>710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710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02" t="s">
        <v>95</v>
      </c>
      <c r="R112" s="203"/>
      <c r="S112" s="147"/>
      <c r="T112" s="147"/>
      <c r="U112" s="147"/>
      <c r="V112" s="147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7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8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9"/>
      <c r="T113" s="149"/>
      <c r="U113" s="149"/>
      <c r="V113" s="149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9" t="s">
        <v>109</v>
      </c>
      <c r="BC113" s="192" t="s">
        <v>69</v>
      </c>
      <c r="BD113" s="214"/>
      <c r="BE113" s="214"/>
      <c r="BF113" s="19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86" t="s">
        <v>111</v>
      </c>
      <c r="R114" s="182"/>
      <c r="S114" s="159"/>
      <c r="T114" s="159"/>
      <c r="U114" s="159"/>
      <c r="V114" s="159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9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94" t="s">
        <v>121</v>
      </c>
      <c r="B116" s="195"/>
      <c r="C116" s="19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97" t="s">
        <v>122</v>
      </c>
      <c r="B117" s="198"/>
      <c r="C117" s="19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2020-05-06T06:09:08Z</dcterms:modified>
  <cp:category/>
  <cp:version/>
  <cp:contentType/>
  <cp:contentStatus/>
</cp:coreProperties>
</file>