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<sst xmlns="http://schemas.openxmlformats.org/spreadsheetml/2006/main" count="197" uniqueCount="131">
  <si>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</si>
  <si>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</si>
  <si>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</si>
  <si>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</si>
  <si>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</si>
  <si>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</si>
  <si>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</si>
  <si>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</si>
  <si>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</si>
  <si>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</si>
  <si>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</si>
  <si>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</si>
  <si>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</si>
  <si>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</si>
  <si>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</si>
  <si>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</si>
  <si>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</si>
  <si>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</si>
  <si>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</si>
  <si>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</si>
  <si>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</si>
  <si>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</si>
  <si>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</si>
  <si>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</si>
  <si>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</si>
  <si>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</si>
  <si>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</si>
  <si>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</si>
  <si>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</si>
  <si>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</si>
  <si>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</si>
  <si>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</si>
  <si>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</si>
  <si>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</si>
  <si>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</si>
  <si>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</si>
  <si>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</si>
  <si>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</si>
  <si>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</si>
  <si>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</si>
  <si>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</si>
  <si>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</si>
  <si>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</si>
  <si>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</si>
  <si>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</si>
  <si>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</si>
  <si>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</si>
  <si>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</si>
  <si>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</si>
  <si>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</si>
  <si>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</si>
  <si>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</si>
  <si>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</si>
  <si>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</si>
  <si>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</si>
  <si>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</si>
  <si>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</si>
  <si>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</si>
  <si>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</si>
  <si>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</si>
  <si>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</si>
  <si>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</si>
  <si>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</si>
  <si>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</si>
  <si>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</si>
  <si>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</si>
  <si>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</si>
  <si>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</si>
  <si>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</si>
  <si>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</si>
  <si>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</si>
  <si>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</si>
  <si>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</si>
  <si>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</si>
  <si>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</si>
  <si>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</si>
  <si>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</si>
  <si>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</si>
  <si>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</si>
  <si>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</si>
  <si>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</si>
  <si>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</si>
  <si>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</si>
  <si>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</si>
  <si>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</si>
  <si>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</si>
  <si>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</si>
  <si>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</si>
  <si>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</si>
  <si>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</si>
  <si>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</si>
  <si>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</si>
  <si>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</si>
  <si>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</si>
  <si>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</si>
  <si>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</si>
  <si>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</si>
  <si>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</si>
  <si>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</si>
  <si>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</si>
  <si>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</si>
  <si>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</si>
  <si>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</si>
  <si>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</si>
  <si>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</si>
  <si>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</si>
  <si>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</si>
  <si>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</si>
  <si>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</si>
  <si>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</si>
  <si>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</si>
  <si>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</si>
  <si>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</si>
  <si>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</si>
  <si>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</si>
  <si>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</si>
  <si>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</si>
  <si>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</si>
  <si>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</si>
  <si>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</si>
  <si>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</si>
  <si>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</si>
  <si>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</si>
  <si>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</si>
  <si>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</si>
  <si>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</si>
  <si>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</si>
  <si>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</si>
  <si>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</si>
  <si>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02.02.2021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</si>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</sst>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A6" sqref="AA6:AE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02.02.2021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0.4986111111111111</v>
      </c>
      <c r="G5" s="195"/>
      <c r="H5" s="62"/>
      <c r="I5" s="54" t="s">
        <v>9</v>
      </c>
      <c r="J5" s="198">
        <v>44228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0.4986111111111111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44228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">
        <v>130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700</v>
      </c>
      <c r="D13" s="3">
        <v>700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830</v>
      </c>
      <c r="L13" s="3">
        <v>830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400</v>
      </c>
      <c r="T13" s="8">
        <v>0</v>
      </c>
      <c r="U13" s="8">
        <v>0</v>
      </c>
      <c r="V13" s="8">
        <v>0</v>
      </c>
      <c r="W13" s="8">
        <v>400</v>
      </c>
      <c r="X13" s="8">
        <v>0</v>
      </c>
      <c r="Y13" s="8">
        <v>0</v>
      </c>
      <c r="Z13" s="8">
        <v>0</v>
      </c>
      <c r="AA13" s="89">
        <v>0</v>
      </c>
      <c r="AB13" s="90">
        <v>13</v>
      </c>
      <c r="AC13" s="90">
        <v>35</v>
      </c>
      <c r="AD13" s="90">
        <v>222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270</v>
      </c>
      <c r="AN13" s="90">
        <v>670</v>
      </c>
      <c r="AO13" s="90">
        <v>670</v>
      </c>
      <c r="AP13" s="91">
        <v>670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670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830</v>
      </c>
      <c r="L14" s="11">
        <v>830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400</v>
      </c>
      <c r="T14" s="15">
        <v>0</v>
      </c>
      <c r="U14" s="15">
        <v>0</v>
      </c>
      <c r="V14" s="15">
        <v>0</v>
      </c>
      <c r="W14" s="15">
        <v>400</v>
      </c>
      <c r="X14" s="15">
        <v>0</v>
      </c>
      <c r="Y14" s="15">
        <v>0</v>
      </c>
      <c r="Z14" s="15">
        <v>0</v>
      </c>
      <c r="AA14" s="96">
        <v>0</v>
      </c>
      <c r="AB14" s="97">
        <v>13</v>
      </c>
      <c r="AC14" s="97">
        <v>35</v>
      </c>
      <c r="AD14" s="90">
        <v>202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250</v>
      </c>
      <c r="AN14" s="97">
        <v>650</v>
      </c>
      <c r="AO14" s="97">
        <v>650</v>
      </c>
      <c r="AP14" s="98">
        <v>650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650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830</v>
      </c>
      <c r="L15" s="11">
        <v>830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400</v>
      </c>
      <c r="T15" s="15">
        <v>0</v>
      </c>
      <c r="U15" s="15">
        <v>0</v>
      </c>
      <c r="V15" s="15">
        <v>0</v>
      </c>
      <c r="W15" s="15">
        <v>400</v>
      </c>
      <c r="X15" s="15">
        <v>0</v>
      </c>
      <c r="Y15" s="15">
        <v>0</v>
      </c>
      <c r="Z15" s="15">
        <v>0</v>
      </c>
      <c r="AA15" s="96">
        <v>0</v>
      </c>
      <c r="AB15" s="97">
        <v>13</v>
      </c>
      <c r="AC15" s="97">
        <v>35</v>
      </c>
      <c r="AD15" s="90">
        <v>182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230</v>
      </c>
      <c r="AN15" s="97">
        <v>630</v>
      </c>
      <c r="AO15" s="97">
        <v>630</v>
      </c>
      <c r="AP15" s="98">
        <v>630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630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830</v>
      </c>
      <c r="L16" s="19">
        <v>830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3">
        <v>0</v>
      </c>
      <c r="AB16" s="104">
        <v>13</v>
      </c>
      <c r="AC16" s="104">
        <v>35</v>
      </c>
      <c r="AD16" s="104">
        <v>162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210</v>
      </c>
      <c r="AN16" s="104">
        <v>610</v>
      </c>
      <c r="AO16" s="104">
        <v>610</v>
      </c>
      <c r="AP16" s="105">
        <v>610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610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830</v>
      </c>
      <c r="L17" s="3">
        <v>830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400</v>
      </c>
      <c r="T17" s="8">
        <v>0</v>
      </c>
      <c r="U17" s="8">
        <v>0</v>
      </c>
      <c r="V17" s="8">
        <v>0</v>
      </c>
      <c r="W17" s="8">
        <v>400</v>
      </c>
      <c r="X17" s="8">
        <v>0</v>
      </c>
      <c r="Y17" s="8">
        <v>0</v>
      </c>
      <c r="Z17" s="8">
        <v>0</v>
      </c>
      <c r="AA17" s="89">
        <v>0</v>
      </c>
      <c r="AB17" s="90">
        <v>13</v>
      </c>
      <c r="AC17" s="90">
        <v>35</v>
      </c>
      <c r="AD17" s="90">
        <v>142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190</v>
      </c>
      <c r="AN17" s="90">
        <v>590</v>
      </c>
      <c r="AO17" s="90">
        <v>590</v>
      </c>
      <c r="AP17" s="91">
        <v>590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590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830</v>
      </c>
      <c r="L18" s="11">
        <v>830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399</v>
      </c>
      <c r="T18" s="15">
        <v>0</v>
      </c>
      <c r="U18" s="15">
        <v>0</v>
      </c>
      <c r="V18" s="15">
        <v>0</v>
      </c>
      <c r="W18" s="15">
        <v>399</v>
      </c>
      <c r="X18" s="15">
        <v>0</v>
      </c>
      <c r="Y18" s="15">
        <v>0</v>
      </c>
      <c r="Z18" s="15">
        <v>0</v>
      </c>
      <c r="AA18" s="96">
        <v>0</v>
      </c>
      <c r="AB18" s="97">
        <v>13</v>
      </c>
      <c r="AC18" s="97">
        <v>35</v>
      </c>
      <c r="AD18" s="97">
        <v>123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171</v>
      </c>
      <c r="AN18" s="97">
        <v>570</v>
      </c>
      <c r="AO18" s="97">
        <v>570</v>
      </c>
      <c r="AP18" s="98">
        <v>570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570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830</v>
      </c>
      <c r="L19" s="11">
        <v>830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384</v>
      </c>
      <c r="T19" s="15">
        <v>0</v>
      </c>
      <c r="U19" s="15">
        <v>0</v>
      </c>
      <c r="V19" s="15">
        <v>0</v>
      </c>
      <c r="W19" s="15">
        <v>384</v>
      </c>
      <c r="X19" s="15">
        <v>0</v>
      </c>
      <c r="Y19" s="15">
        <v>0</v>
      </c>
      <c r="Z19" s="15">
        <v>0</v>
      </c>
      <c r="AA19" s="96">
        <v>0</v>
      </c>
      <c r="AB19" s="97">
        <v>13</v>
      </c>
      <c r="AC19" s="97">
        <v>35</v>
      </c>
      <c r="AD19" s="97">
        <v>123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171</v>
      </c>
      <c r="AN19" s="97">
        <v>555</v>
      </c>
      <c r="AO19" s="97">
        <v>555</v>
      </c>
      <c r="AP19" s="98">
        <v>555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555</v>
      </c>
    </row>
    <row r="20" spans="1:58" ht="15.75" thickBot="1">
      <c r="A20" s="17"/>
      <c r="B20" s="181">
        <v>8</v>
      </c>
      <c r="C20" s="19">
        <v>700</v>
      </c>
      <c r="D20" s="19">
        <v>700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830</v>
      </c>
      <c r="L20" s="19">
        <v>830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374</v>
      </c>
      <c r="T20" s="23">
        <v>0</v>
      </c>
      <c r="U20" s="23">
        <v>0</v>
      </c>
      <c r="V20" s="23">
        <v>0</v>
      </c>
      <c r="W20" s="23">
        <v>374</v>
      </c>
      <c r="X20" s="23">
        <v>0</v>
      </c>
      <c r="Y20" s="23">
        <v>0</v>
      </c>
      <c r="Z20" s="23">
        <v>0</v>
      </c>
      <c r="AA20" s="103">
        <v>0</v>
      </c>
      <c r="AB20" s="104">
        <v>13</v>
      </c>
      <c r="AC20" s="104">
        <v>35</v>
      </c>
      <c r="AD20" s="104">
        <v>123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171</v>
      </c>
      <c r="AN20" s="104">
        <v>545</v>
      </c>
      <c r="AO20" s="104">
        <v>545</v>
      </c>
      <c r="AP20" s="105">
        <v>545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545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830</v>
      </c>
      <c r="L21" s="3">
        <v>830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374</v>
      </c>
      <c r="T21" s="8">
        <v>0</v>
      </c>
      <c r="U21" s="8">
        <v>0</v>
      </c>
      <c r="V21" s="8">
        <v>0</v>
      </c>
      <c r="W21" s="8">
        <v>374</v>
      </c>
      <c r="X21" s="8">
        <v>0</v>
      </c>
      <c r="Y21" s="8">
        <v>0</v>
      </c>
      <c r="Z21" s="8">
        <v>0</v>
      </c>
      <c r="AA21" s="89">
        <v>0</v>
      </c>
      <c r="AB21" s="90">
        <v>13</v>
      </c>
      <c r="AC21" s="90">
        <v>35</v>
      </c>
      <c r="AD21" s="90">
        <v>123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171</v>
      </c>
      <c r="AN21" s="90">
        <v>545</v>
      </c>
      <c r="AO21" s="90">
        <v>545</v>
      </c>
      <c r="AP21" s="91">
        <v>545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545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830</v>
      </c>
      <c r="L22" s="11">
        <v>830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364</v>
      </c>
      <c r="T22" s="15">
        <v>0</v>
      </c>
      <c r="U22" s="15">
        <v>0</v>
      </c>
      <c r="V22" s="15">
        <v>0</v>
      </c>
      <c r="W22" s="15">
        <v>364</v>
      </c>
      <c r="X22" s="15">
        <v>0</v>
      </c>
      <c r="Y22" s="15">
        <v>0</v>
      </c>
      <c r="Z22" s="15">
        <v>0</v>
      </c>
      <c r="AA22" s="96">
        <v>0</v>
      </c>
      <c r="AB22" s="97">
        <v>13</v>
      </c>
      <c r="AC22" s="97">
        <v>35</v>
      </c>
      <c r="AD22" s="97">
        <v>123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171</v>
      </c>
      <c r="AN22" s="97">
        <v>535</v>
      </c>
      <c r="AO22" s="97">
        <v>535</v>
      </c>
      <c r="AP22" s="98">
        <v>535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535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830</v>
      </c>
      <c r="L23" s="11">
        <v>830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364</v>
      </c>
      <c r="T23" s="15">
        <v>0</v>
      </c>
      <c r="U23" s="15">
        <v>0</v>
      </c>
      <c r="V23" s="15">
        <v>0</v>
      </c>
      <c r="W23" s="15">
        <v>364</v>
      </c>
      <c r="X23" s="15">
        <v>0</v>
      </c>
      <c r="Y23" s="15">
        <v>0</v>
      </c>
      <c r="Z23" s="15">
        <v>0</v>
      </c>
      <c r="AA23" s="96">
        <v>0</v>
      </c>
      <c r="AB23" s="97">
        <v>13</v>
      </c>
      <c r="AC23" s="97">
        <v>35</v>
      </c>
      <c r="AD23" s="97">
        <v>123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171</v>
      </c>
      <c r="AN23" s="97">
        <v>535</v>
      </c>
      <c r="AO23" s="97">
        <v>535</v>
      </c>
      <c r="AP23" s="98">
        <v>535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535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830</v>
      </c>
      <c r="L24" s="19">
        <v>830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364</v>
      </c>
      <c r="T24" s="23">
        <v>0</v>
      </c>
      <c r="U24" s="23">
        <v>0</v>
      </c>
      <c r="V24" s="23">
        <v>0</v>
      </c>
      <c r="W24" s="23">
        <v>364</v>
      </c>
      <c r="X24" s="23">
        <v>0</v>
      </c>
      <c r="Y24" s="23">
        <v>0</v>
      </c>
      <c r="Z24" s="23">
        <v>0</v>
      </c>
      <c r="AA24" s="103">
        <v>0</v>
      </c>
      <c r="AB24" s="104">
        <v>13</v>
      </c>
      <c r="AC24" s="104">
        <v>35</v>
      </c>
      <c r="AD24" s="104">
        <v>123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171</v>
      </c>
      <c r="AN24" s="104">
        <v>535</v>
      </c>
      <c r="AO24" s="104">
        <v>535</v>
      </c>
      <c r="AP24" s="105">
        <v>535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535</v>
      </c>
    </row>
    <row r="25" spans="1:58" ht="15.75" thickTop="1">
      <c r="A25" s="1">
        <v>3</v>
      </c>
      <c r="B25" s="24">
        <v>13</v>
      </c>
      <c r="C25" s="3">
        <v>700</v>
      </c>
      <c r="D25" s="3">
        <v>700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830</v>
      </c>
      <c r="L25" s="3">
        <v>830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359</v>
      </c>
      <c r="T25" s="8">
        <v>0</v>
      </c>
      <c r="U25" s="8">
        <v>0</v>
      </c>
      <c r="V25" s="8">
        <v>0</v>
      </c>
      <c r="W25" s="8">
        <v>359</v>
      </c>
      <c r="X25" s="8">
        <v>0</v>
      </c>
      <c r="Y25" s="8">
        <v>0</v>
      </c>
      <c r="Z25" s="8">
        <v>0</v>
      </c>
      <c r="AA25" s="89">
        <v>0</v>
      </c>
      <c r="AB25" s="90">
        <v>13</v>
      </c>
      <c r="AC25" s="90">
        <v>35</v>
      </c>
      <c r="AD25" s="90">
        <v>123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171</v>
      </c>
      <c r="AN25" s="90">
        <v>530</v>
      </c>
      <c r="AO25" s="90">
        <v>530</v>
      </c>
      <c r="AP25" s="91">
        <v>530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530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830</v>
      </c>
      <c r="L26" s="11">
        <v>830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354</v>
      </c>
      <c r="T26" s="15">
        <v>0</v>
      </c>
      <c r="U26" s="15">
        <v>0</v>
      </c>
      <c r="V26" s="15">
        <v>0</v>
      </c>
      <c r="W26" s="15">
        <v>354</v>
      </c>
      <c r="X26" s="15">
        <v>0</v>
      </c>
      <c r="Y26" s="15">
        <v>0</v>
      </c>
      <c r="Z26" s="15">
        <v>0</v>
      </c>
      <c r="AA26" s="96">
        <v>0</v>
      </c>
      <c r="AB26" s="97">
        <v>13</v>
      </c>
      <c r="AC26" s="97">
        <v>35</v>
      </c>
      <c r="AD26" s="97">
        <v>123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171</v>
      </c>
      <c r="AN26" s="97">
        <v>525</v>
      </c>
      <c r="AO26" s="97">
        <v>525</v>
      </c>
      <c r="AP26" s="98">
        <v>525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525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830</v>
      </c>
      <c r="L27" s="11">
        <v>830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354</v>
      </c>
      <c r="T27" s="15">
        <v>0</v>
      </c>
      <c r="U27" s="15">
        <v>0</v>
      </c>
      <c r="V27" s="15">
        <v>0</v>
      </c>
      <c r="W27" s="15">
        <v>354</v>
      </c>
      <c r="X27" s="15">
        <v>0</v>
      </c>
      <c r="Y27" s="15">
        <v>0</v>
      </c>
      <c r="Z27" s="15">
        <v>0</v>
      </c>
      <c r="AA27" s="96">
        <v>0</v>
      </c>
      <c r="AB27" s="97">
        <v>13</v>
      </c>
      <c r="AC27" s="97">
        <v>35</v>
      </c>
      <c r="AD27" s="97">
        <v>123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171</v>
      </c>
      <c r="AN27" s="97">
        <v>525</v>
      </c>
      <c r="AO27" s="97">
        <v>525</v>
      </c>
      <c r="AP27" s="98">
        <v>525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525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830</v>
      </c>
      <c r="L28" s="19">
        <v>830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354</v>
      </c>
      <c r="T28" s="23">
        <v>0</v>
      </c>
      <c r="U28" s="23">
        <v>0</v>
      </c>
      <c r="V28" s="23">
        <v>0</v>
      </c>
      <c r="W28" s="23">
        <v>354</v>
      </c>
      <c r="X28" s="23">
        <v>0</v>
      </c>
      <c r="Y28" s="23">
        <v>0</v>
      </c>
      <c r="Z28" s="23">
        <v>0</v>
      </c>
      <c r="AA28" s="103">
        <v>0</v>
      </c>
      <c r="AB28" s="104">
        <v>13</v>
      </c>
      <c r="AC28" s="104">
        <v>35</v>
      </c>
      <c r="AD28" s="104">
        <v>123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171</v>
      </c>
      <c r="AN28" s="104">
        <v>525</v>
      </c>
      <c r="AO28" s="104">
        <v>525</v>
      </c>
      <c r="AP28" s="105">
        <v>525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525</v>
      </c>
    </row>
    <row r="29" spans="1:58" ht="15.75" thickTop="1">
      <c r="A29" s="1">
        <v>4</v>
      </c>
      <c r="B29" s="24">
        <v>17</v>
      </c>
      <c r="C29" s="3">
        <v>700</v>
      </c>
      <c r="D29" s="3">
        <v>700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830</v>
      </c>
      <c r="L29" s="3">
        <v>830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354</v>
      </c>
      <c r="T29" s="8">
        <v>0</v>
      </c>
      <c r="U29" s="8">
        <v>0</v>
      </c>
      <c r="V29" s="8">
        <v>0</v>
      </c>
      <c r="W29" s="8">
        <v>354</v>
      </c>
      <c r="X29" s="8">
        <v>0</v>
      </c>
      <c r="Y29" s="8">
        <v>0</v>
      </c>
      <c r="Z29" s="8">
        <v>0</v>
      </c>
      <c r="AA29" s="89">
        <v>0</v>
      </c>
      <c r="AB29" s="90">
        <v>13</v>
      </c>
      <c r="AC29" s="90">
        <v>35</v>
      </c>
      <c r="AD29" s="90">
        <v>123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171</v>
      </c>
      <c r="AN29" s="90">
        <v>525</v>
      </c>
      <c r="AO29" s="90">
        <v>525</v>
      </c>
      <c r="AP29" s="91">
        <v>525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525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830</v>
      </c>
      <c r="L30" s="11">
        <v>830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364</v>
      </c>
      <c r="T30" s="15">
        <v>0</v>
      </c>
      <c r="U30" s="15">
        <v>0</v>
      </c>
      <c r="V30" s="15">
        <v>0</v>
      </c>
      <c r="W30" s="15">
        <v>364</v>
      </c>
      <c r="X30" s="15">
        <v>0</v>
      </c>
      <c r="Y30" s="15">
        <v>0</v>
      </c>
      <c r="Z30" s="15">
        <v>0</v>
      </c>
      <c r="AA30" s="96">
        <v>0</v>
      </c>
      <c r="AB30" s="97">
        <v>13</v>
      </c>
      <c r="AC30" s="97">
        <v>35</v>
      </c>
      <c r="AD30" s="97">
        <v>123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171</v>
      </c>
      <c r="AN30" s="97">
        <v>535</v>
      </c>
      <c r="AO30" s="97">
        <v>535</v>
      </c>
      <c r="AP30" s="98">
        <v>535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535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830</v>
      </c>
      <c r="L31" s="11">
        <v>830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364</v>
      </c>
      <c r="T31" s="15">
        <v>0</v>
      </c>
      <c r="U31" s="15">
        <v>0</v>
      </c>
      <c r="V31" s="15">
        <v>0</v>
      </c>
      <c r="W31" s="15">
        <v>364</v>
      </c>
      <c r="X31" s="15">
        <v>0</v>
      </c>
      <c r="Y31" s="15">
        <v>0</v>
      </c>
      <c r="Z31" s="15">
        <v>0</v>
      </c>
      <c r="AA31" s="96">
        <v>0</v>
      </c>
      <c r="AB31" s="97">
        <v>13</v>
      </c>
      <c r="AC31" s="97">
        <v>35</v>
      </c>
      <c r="AD31" s="97">
        <v>123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171</v>
      </c>
      <c r="AN31" s="97">
        <v>535</v>
      </c>
      <c r="AO31" s="97">
        <v>535</v>
      </c>
      <c r="AP31" s="98">
        <v>535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535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830</v>
      </c>
      <c r="L32" s="19">
        <v>830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374</v>
      </c>
      <c r="T32" s="23">
        <v>0</v>
      </c>
      <c r="U32" s="23">
        <v>0</v>
      </c>
      <c r="V32" s="23">
        <v>0</v>
      </c>
      <c r="W32" s="23">
        <v>374</v>
      </c>
      <c r="X32" s="23">
        <v>0</v>
      </c>
      <c r="Y32" s="23">
        <v>0</v>
      </c>
      <c r="Z32" s="23">
        <v>0</v>
      </c>
      <c r="AA32" s="103">
        <v>0</v>
      </c>
      <c r="AB32" s="104">
        <v>13</v>
      </c>
      <c r="AC32" s="104">
        <v>35</v>
      </c>
      <c r="AD32" s="104">
        <v>123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171</v>
      </c>
      <c r="AN32" s="104">
        <v>545</v>
      </c>
      <c r="AO32" s="104">
        <v>545</v>
      </c>
      <c r="AP32" s="105">
        <v>545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545</v>
      </c>
    </row>
    <row r="33" spans="1:58" ht="15.75" thickTop="1">
      <c r="A33" s="1">
        <v>5</v>
      </c>
      <c r="B33" s="24">
        <v>21</v>
      </c>
      <c r="C33" s="3">
        <v>700</v>
      </c>
      <c r="D33" s="3">
        <v>700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830</v>
      </c>
      <c r="L33" s="3">
        <v>830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384</v>
      </c>
      <c r="T33" s="8">
        <v>0</v>
      </c>
      <c r="U33" s="8">
        <v>0</v>
      </c>
      <c r="V33" s="8">
        <v>0</v>
      </c>
      <c r="W33" s="8">
        <v>384</v>
      </c>
      <c r="X33" s="8">
        <v>0</v>
      </c>
      <c r="Y33" s="8">
        <v>0</v>
      </c>
      <c r="Z33" s="8">
        <v>0</v>
      </c>
      <c r="AA33" s="89">
        <v>0</v>
      </c>
      <c r="AB33" s="90">
        <v>13</v>
      </c>
      <c r="AC33" s="90">
        <v>35</v>
      </c>
      <c r="AD33" s="90">
        <v>123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171</v>
      </c>
      <c r="AN33" s="90">
        <v>555</v>
      </c>
      <c r="AO33" s="90">
        <v>555</v>
      </c>
      <c r="AP33" s="91">
        <v>555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555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830</v>
      </c>
      <c r="L34" s="11">
        <v>830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394</v>
      </c>
      <c r="T34" s="15">
        <v>0</v>
      </c>
      <c r="U34" s="15">
        <v>0</v>
      </c>
      <c r="V34" s="15">
        <v>0</v>
      </c>
      <c r="W34" s="15">
        <v>394</v>
      </c>
      <c r="X34" s="15">
        <v>0</v>
      </c>
      <c r="Y34" s="15">
        <v>0</v>
      </c>
      <c r="Z34" s="15">
        <v>0</v>
      </c>
      <c r="AA34" s="96">
        <v>0</v>
      </c>
      <c r="AB34" s="97">
        <v>13</v>
      </c>
      <c r="AC34" s="97">
        <v>35</v>
      </c>
      <c r="AD34" s="97">
        <v>123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171</v>
      </c>
      <c r="AN34" s="97">
        <v>565</v>
      </c>
      <c r="AO34" s="97">
        <v>565</v>
      </c>
      <c r="AP34" s="98">
        <v>565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565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830</v>
      </c>
      <c r="L35" s="11">
        <v>830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365</v>
      </c>
      <c r="T35" s="15">
        <v>0</v>
      </c>
      <c r="U35" s="15">
        <v>0</v>
      </c>
      <c r="V35" s="15">
        <v>0</v>
      </c>
      <c r="W35" s="15">
        <v>365</v>
      </c>
      <c r="X35" s="15">
        <v>0</v>
      </c>
      <c r="Y35" s="15">
        <v>0</v>
      </c>
      <c r="Z35" s="15">
        <v>0</v>
      </c>
      <c r="AA35" s="96">
        <v>0</v>
      </c>
      <c r="AB35" s="97">
        <v>13</v>
      </c>
      <c r="AC35" s="97">
        <v>35</v>
      </c>
      <c r="AD35" s="97">
        <v>152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200</v>
      </c>
      <c r="AN35" s="97">
        <v>565</v>
      </c>
      <c r="AO35" s="97">
        <v>565</v>
      </c>
      <c r="AP35" s="98">
        <v>565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565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830</v>
      </c>
      <c r="L36" s="19">
        <v>830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350</v>
      </c>
      <c r="T36" s="23">
        <v>0</v>
      </c>
      <c r="U36" s="23">
        <v>0</v>
      </c>
      <c r="V36" s="23">
        <v>0</v>
      </c>
      <c r="W36" s="23">
        <v>350</v>
      </c>
      <c r="X36" s="23">
        <v>0</v>
      </c>
      <c r="Y36" s="23">
        <v>0</v>
      </c>
      <c r="Z36" s="23">
        <v>0</v>
      </c>
      <c r="AA36" s="103">
        <v>0</v>
      </c>
      <c r="AB36" s="104">
        <v>13</v>
      </c>
      <c r="AC36" s="104">
        <v>35</v>
      </c>
      <c r="AD36" s="104">
        <v>172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220</v>
      </c>
      <c r="AN36" s="104">
        <v>570</v>
      </c>
      <c r="AO36" s="104">
        <v>570</v>
      </c>
      <c r="AP36" s="105">
        <v>570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570</v>
      </c>
    </row>
    <row r="37" spans="1:58" ht="15.75" thickTop="1">
      <c r="A37" s="1">
        <v>6</v>
      </c>
      <c r="B37" s="24">
        <v>25</v>
      </c>
      <c r="C37" s="3">
        <v>700</v>
      </c>
      <c r="D37" s="3">
        <v>700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830</v>
      </c>
      <c r="L37" s="3">
        <v>830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350</v>
      </c>
      <c r="T37" s="8">
        <v>0</v>
      </c>
      <c r="U37" s="8">
        <v>0</v>
      </c>
      <c r="V37" s="8">
        <v>0</v>
      </c>
      <c r="W37" s="8">
        <v>350</v>
      </c>
      <c r="X37" s="8">
        <v>0</v>
      </c>
      <c r="Y37" s="8">
        <v>0</v>
      </c>
      <c r="Z37" s="8">
        <v>0</v>
      </c>
      <c r="AA37" s="89">
        <v>0</v>
      </c>
      <c r="AB37" s="90">
        <v>13</v>
      </c>
      <c r="AC37" s="90">
        <v>35</v>
      </c>
      <c r="AD37" s="90">
        <v>202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250</v>
      </c>
      <c r="AN37" s="90">
        <v>600</v>
      </c>
      <c r="AO37" s="90">
        <v>600</v>
      </c>
      <c r="AP37" s="91">
        <v>600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600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830</v>
      </c>
      <c r="L38" s="11">
        <v>830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370</v>
      </c>
      <c r="T38" s="15">
        <v>0</v>
      </c>
      <c r="U38" s="15">
        <v>0</v>
      </c>
      <c r="V38" s="15">
        <v>0</v>
      </c>
      <c r="W38" s="15">
        <v>370</v>
      </c>
      <c r="X38" s="15">
        <v>0</v>
      </c>
      <c r="Y38" s="15">
        <v>0</v>
      </c>
      <c r="Z38" s="15">
        <v>0</v>
      </c>
      <c r="AA38" s="96">
        <v>0</v>
      </c>
      <c r="AB38" s="97">
        <v>13</v>
      </c>
      <c r="AC38" s="97">
        <v>35</v>
      </c>
      <c r="AD38" s="97">
        <v>232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280</v>
      </c>
      <c r="AN38" s="97">
        <v>650</v>
      </c>
      <c r="AO38" s="97">
        <v>650</v>
      </c>
      <c r="AP38" s="98">
        <v>650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650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830</v>
      </c>
      <c r="L39" s="11">
        <v>830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0</v>
      </c>
      <c r="U39" s="15">
        <v>0</v>
      </c>
      <c r="V39" s="15">
        <v>0</v>
      </c>
      <c r="W39" s="15">
        <v>400</v>
      </c>
      <c r="X39" s="15">
        <v>0</v>
      </c>
      <c r="Y39" s="15">
        <v>0</v>
      </c>
      <c r="Z39" s="15">
        <v>0</v>
      </c>
      <c r="AA39" s="96">
        <v>0</v>
      </c>
      <c r="AB39" s="97">
        <v>13</v>
      </c>
      <c r="AC39" s="97">
        <v>35</v>
      </c>
      <c r="AD39" s="97">
        <v>262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310</v>
      </c>
      <c r="AN39" s="97">
        <v>710</v>
      </c>
      <c r="AO39" s="97">
        <v>710</v>
      </c>
      <c r="AP39" s="98">
        <v>710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710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830</v>
      </c>
      <c r="L40" s="19">
        <v>830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444</v>
      </c>
      <c r="T40" s="23">
        <v>0</v>
      </c>
      <c r="U40" s="23">
        <v>0</v>
      </c>
      <c r="V40" s="23">
        <v>0</v>
      </c>
      <c r="W40" s="23">
        <v>444</v>
      </c>
      <c r="X40" s="23">
        <v>0</v>
      </c>
      <c r="Y40" s="23">
        <v>0</v>
      </c>
      <c r="Z40" s="23">
        <v>0</v>
      </c>
      <c r="AA40" s="103">
        <v>0</v>
      </c>
      <c r="AB40" s="104">
        <v>13</v>
      </c>
      <c r="AC40" s="104">
        <v>35</v>
      </c>
      <c r="AD40" s="162">
        <v>268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316</v>
      </c>
      <c r="AN40" s="104">
        <v>760</v>
      </c>
      <c r="AO40" s="104">
        <v>760</v>
      </c>
      <c r="AP40" s="105">
        <v>760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760</v>
      </c>
    </row>
    <row r="41" spans="1:58" ht="15.75" thickTop="1">
      <c r="A41" s="1">
        <v>7</v>
      </c>
      <c r="B41" s="24">
        <v>29</v>
      </c>
      <c r="C41" s="3">
        <v>700</v>
      </c>
      <c r="D41" s="3">
        <v>700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830</v>
      </c>
      <c r="L41" s="3">
        <v>830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494</v>
      </c>
      <c r="T41" s="8">
        <v>0</v>
      </c>
      <c r="U41" s="8">
        <v>0</v>
      </c>
      <c r="V41" s="8">
        <v>0</v>
      </c>
      <c r="W41" s="8">
        <v>494</v>
      </c>
      <c r="X41" s="8">
        <v>0</v>
      </c>
      <c r="Y41" s="8">
        <v>0</v>
      </c>
      <c r="Z41" s="8">
        <v>0</v>
      </c>
      <c r="AA41" s="89">
        <v>0</v>
      </c>
      <c r="AB41" s="90">
        <v>13</v>
      </c>
      <c r="AC41" s="90">
        <v>35</v>
      </c>
      <c r="AD41" s="90">
        <v>268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316</v>
      </c>
      <c r="AN41" s="90">
        <v>810</v>
      </c>
      <c r="AO41" s="90">
        <v>810</v>
      </c>
      <c r="AP41" s="91">
        <v>810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810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830</v>
      </c>
      <c r="L42" s="11">
        <v>830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544</v>
      </c>
      <c r="T42" s="15">
        <v>0</v>
      </c>
      <c r="U42" s="15">
        <v>0</v>
      </c>
      <c r="V42" s="15">
        <v>0</v>
      </c>
      <c r="W42" s="15">
        <v>544</v>
      </c>
      <c r="X42" s="15">
        <v>0</v>
      </c>
      <c r="Y42" s="15">
        <v>0</v>
      </c>
      <c r="Z42" s="15">
        <v>0</v>
      </c>
      <c r="AA42" s="96">
        <v>0</v>
      </c>
      <c r="AB42" s="97">
        <v>13</v>
      </c>
      <c r="AC42" s="97">
        <v>35</v>
      </c>
      <c r="AD42" s="97">
        <v>268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316</v>
      </c>
      <c r="AN42" s="97">
        <v>860</v>
      </c>
      <c r="AO42" s="97">
        <v>860</v>
      </c>
      <c r="AP42" s="98">
        <v>860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860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830</v>
      </c>
      <c r="L43" s="11">
        <v>830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584</v>
      </c>
      <c r="T43" s="15">
        <v>0</v>
      </c>
      <c r="U43" s="15">
        <v>0</v>
      </c>
      <c r="V43" s="15">
        <v>0</v>
      </c>
      <c r="W43" s="15">
        <v>584</v>
      </c>
      <c r="X43" s="15">
        <v>0</v>
      </c>
      <c r="Y43" s="15">
        <v>0</v>
      </c>
      <c r="Z43" s="15">
        <v>0</v>
      </c>
      <c r="AA43" s="96">
        <v>0</v>
      </c>
      <c r="AB43" s="97">
        <v>13</v>
      </c>
      <c r="AC43" s="97">
        <v>35</v>
      </c>
      <c r="AD43" s="97">
        <v>268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316</v>
      </c>
      <c r="AN43" s="97">
        <v>900</v>
      </c>
      <c r="AO43" s="97">
        <v>900</v>
      </c>
      <c r="AP43" s="98">
        <v>900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900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830</v>
      </c>
      <c r="L44" s="19">
        <v>830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614</v>
      </c>
      <c r="T44" s="23">
        <v>0</v>
      </c>
      <c r="U44" s="23">
        <v>0</v>
      </c>
      <c r="V44" s="23">
        <v>0</v>
      </c>
      <c r="W44" s="23">
        <v>614</v>
      </c>
      <c r="X44" s="23">
        <v>0</v>
      </c>
      <c r="Y44" s="23">
        <v>0</v>
      </c>
      <c r="Z44" s="23">
        <v>0</v>
      </c>
      <c r="AA44" s="103">
        <v>0</v>
      </c>
      <c r="AB44" s="104">
        <v>13</v>
      </c>
      <c r="AC44" s="104">
        <v>35</v>
      </c>
      <c r="AD44" s="104">
        <v>268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316</v>
      </c>
      <c r="AN44" s="104">
        <v>930</v>
      </c>
      <c r="AO44" s="104">
        <v>930</v>
      </c>
      <c r="AP44" s="105">
        <v>930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930</v>
      </c>
    </row>
    <row r="45" spans="1:58" ht="15.75" thickTop="1">
      <c r="A45" s="1">
        <v>8</v>
      </c>
      <c r="B45" s="24">
        <v>33</v>
      </c>
      <c r="C45" s="3">
        <v>700</v>
      </c>
      <c r="D45" s="3">
        <v>700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830</v>
      </c>
      <c r="L45" s="3">
        <v>830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634</v>
      </c>
      <c r="T45" s="8">
        <v>0</v>
      </c>
      <c r="U45" s="8">
        <v>0</v>
      </c>
      <c r="V45" s="8">
        <v>0</v>
      </c>
      <c r="W45" s="8">
        <v>634</v>
      </c>
      <c r="X45" s="8">
        <v>0</v>
      </c>
      <c r="Y45" s="8">
        <v>0</v>
      </c>
      <c r="Z45" s="8">
        <v>0</v>
      </c>
      <c r="AA45" s="89">
        <v>0</v>
      </c>
      <c r="AB45" s="90">
        <v>13</v>
      </c>
      <c r="AC45" s="90">
        <v>35</v>
      </c>
      <c r="AD45" s="90">
        <v>268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316</v>
      </c>
      <c r="AN45" s="90">
        <v>950</v>
      </c>
      <c r="AO45" s="90">
        <v>950</v>
      </c>
      <c r="AP45" s="91">
        <v>950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950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830</v>
      </c>
      <c r="L46" s="11">
        <v>830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674</v>
      </c>
      <c r="T46" s="15">
        <v>0</v>
      </c>
      <c r="U46" s="15">
        <v>0</v>
      </c>
      <c r="V46" s="15">
        <v>0</v>
      </c>
      <c r="W46" s="15">
        <v>674</v>
      </c>
      <c r="X46" s="15">
        <v>0</v>
      </c>
      <c r="Y46" s="15">
        <v>0</v>
      </c>
      <c r="Z46" s="15">
        <v>0</v>
      </c>
      <c r="AA46" s="96">
        <v>0</v>
      </c>
      <c r="AB46" s="97">
        <v>13</v>
      </c>
      <c r="AC46" s="97">
        <v>35</v>
      </c>
      <c r="AD46" s="97">
        <v>268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316</v>
      </c>
      <c r="AN46" s="97">
        <v>990</v>
      </c>
      <c r="AO46" s="97">
        <v>990</v>
      </c>
      <c r="AP46" s="98">
        <v>990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990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830</v>
      </c>
      <c r="L47" s="11">
        <v>830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0</v>
      </c>
      <c r="U47" s="15">
        <v>0</v>
      </c>
      <c r="V47" s="15">
        <v>0</v>
      </c>
      <c r="W47" s="15">
        <v>694</v>
      </c>
      <c r="X47" s="15">
        <v>0</v>
      </c>
      <c r="Y47" s="15">
        <v>0</v>
      </c>
      <c r="Z47" s="15">
        <v>0</v>
      </c>
      <c r="AA47" s="96">
        <v>0</v>
      </c>
      <c r="AB47" s="97">
        <v>13</v>
      </c>
      <c r="AC47" s="97">
        <v>35</v>
      </c>
      <c r="AD47" s="97">
        <v>268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316</v>
      </c>
      <c r="AN47" s="97">
        <v>1010</v>
      </c>
      <c r="AO47" s="97">
        <v>1010</v>
      </c>
      <c r="AP47" s="98">
        <v>1010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1010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830</v>
      </c>
      <c r="L48" s="19">
        <v>830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13</v>
      </c>
      <c r="AC48" s="104">
        <v>35</v>
      </c>
      <c r="AD48" s="104">
        <v>268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316</v>
      </c>
      <c r="AN48" s="104">
        <v>1011</v>
      </c>
      <c r="AO48" s="104">
        <v>1011</v>
      </c>
      <c r="AP48" s="105">
        <v>1011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1011</v>
      </c>
    </row>
    <row r="49" spans="1:58" ht="15.75" thickTop="1">
      <c r="A49" s="1">
        <v>9</v>
      </c>
      <c r="B49" s="24">
        <v>37</v>
      </c>
      <c r="C49" s="3">
        <v>700</v>
      </c>
      <c r="D49" s="3">
        <v>700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830</v>
      </c>
      <c r="L49" s="3">
        <v>830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13</v>
      </c>
      <c r="AC49" s="90">
        <v>35</v>
      </c>
      <c r="AD49" s="90">
        <v>268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316</v>
      </c>
      <c r="AN49" s="90">
        <v>1011</v>
      </c>
      <c r="AO49" s="90">
        <v>1011</v>
      </c>
      <c r="AP49" s="91">
        <v>1011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1011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830</v>
      </c>
      <c r="L50" s="11">
        <v>830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13</v>
      </c>
      <c r="AC50" s="97">
        <v>35</v>
      </c>
      <c r="AD50" s="97">
        <v>268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316</v>
      </c>
      <c r="AN50" s="97">
        <v>1011</v>
      </c>
      <c r="AO50" s="97">
        <v>1011</v>
      </c>
      <c r="AP50" s="98">
        <v>1011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1011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830</v>
      </c>
      <c r="L51" s="11">
        <v>830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13</v>
      </c>
      <c r="AC51" s="97">
        <v>35</v>
      </c>
      <c r="AD51" s="97">
        <v>268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316</v>
      </c>
      <c r="AN51" s="97">
        <v>1011</v>
      </c>
      <c r="AO51" s="97">
        <v>1011</v>
      </c>
      <c r="AP51" s="98">
        <v>1011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1011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830</v>
      </c>
      <c r="L52" s="19">
        <v>830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13</v>
      </c>
      <c r="AC52" s="104">
        <v>35</v>
      </c>
      <c r="AD52" s="104">
        <v>268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316</v>
      </c>
      <c r="AN52" s="104">
        <v>1011</v>
      </c>
      <c r="AO52" s="104">
        <v>1011</v>
      </c>
      <c r="AP52" s="105">
        <v>1011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1011</v>
      </c>
    </row>
    <row r="53" spans="1:58" ht="15.75" thickTop="1">
      <c r="A53" s="1">
        <v>10</v>
      </c>
      <c r="B53" s="24">
        <v>41</v>
      </c>
      <c r="C53" s="3">
        <v>700</v>
      </c>
      <c r="D53" s="3">
        <v>700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830</v>
      </c>
      <c r="L53" s="3">
        <v>830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13</v>
      </c>
      <c r="AC53" s="90">
        <v>35</v>
      </c>
      <c r="AD53" s="90">
        <v>268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316</v>
      </c>
      <c r="AN53" s="90">
        <v>1011</v>
      </c>
      <c r="AO53" s="90">
        <v>1011</v>
      </c>
      <c r="AP53" s="91">
        <v>1011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1011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830</v>
      </c>
      <c r="L54" s="11">
        <v>830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6">
        <v>0</v>
      </c>
      <c r="AB54" s="97">
        <v>13</v>
      </c>
      <c r="AC54" s="97">
        <v>35</v>
      </c>
      <c r="AD54" s="97">
        <v>268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316</v>
      </c>
      <c r="AN54" s="97">
        <v>1011</v>
      </c>
      <c r="AO54" s="97">
        <v>1011</v>
      </c>
      <c r="AP54" s="98">
        <v>1011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1011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830</v>
      </c>
      <c r="L55" s="11">
        <v>830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6">
        <v>0</v>
      </c>
      <c r="AB55" s="97">
        <v>13</v>
      </c>
      <c r="AC55" s="97">
        <v>35</v>
      </c>
      <c r="AD55" s="97">
        <v>268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316</v>
      </c>
      <c r="AN55" s="97">
        <v>1011</v>
      </c>
      <c r="AO55" s="97">
        <v>1011</v>
      </c>
      <c r="AP55" s="98">
        <v>1011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1011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830</v>
      </c>
      <c r="L56" s="19">
        <v>830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3">
        <v>0</v>
      </c>
      <c r="AB56" s="104">
        <v>13</v>
      </c>
      <c r="AC56" s="104">
        <v>35</v>
      </c>
      <c r="AD56" s="104">
        <v>268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316</v>
      </c>
      <c r="AN56" s="104">
        <v>1011</v>
      </c>
      <c r="AO56" s="104">
        <v>1011</v>
      </c>
      <c r="AP56" s="105">
        <v>1011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1011</v>
      </c>
    </row>
    <row r="57" spans="1:58" ht="15.75" thickTop="1">
      <c r="A57" s="1">
        <v>11</v>
      </c>
      <c r="B57" s="24">
        <v>45</v>
      </c>
      <c r="C57" s="3">
        <v>700</v>
      </c>
      <c r="D57" s="3">
        <v>700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830</v>
      </c>
      <c r="L57" s="3">
        <v>830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9">
        <v>0</v>
      </c>
      <c r="AB57" s="90">
        <v>13</v>
      </c>
      <c r="AC57" s="90">
        <v>35</v>
      </c>
      <c r="AD57" s="90">
        <v>268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316</v>
      </c>
      <c r="AN57" s="90">
        <v>1011</v>
      </c>
      <c r="AO57" s="90">
        <v>1011</v>
      </c>
      <c r="AP57" s="91">
        <v>1011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1011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830</v>
      </c>
      <c r="L58" s="11">
        <v>830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13</v>
      </c>
      <c r="AC58" s="97">
        <v>35</v>
      </c>
      <c r="AD58" s="97">
        <v>268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316</v>
      </c>
      <c r="AN58" s="97">
        <v>1011</v>
      </c>
      <c r="AO58" s="97">
        <v>1011</v>
      </c>
      <c r="AP58" s="98">
        <v>1011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1011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830</v>
      </c>
      <c r="L59" s="11">
        <v>830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13</v>
      </c>
      <c r="AC59" s="97">
        <v>35</v>
      </c>
      <c r="AD59" s="97">
        <v>268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316</v>
      </c>
      <c r="AN59" s="97">
        <v>1011</v>
      </c>
      <c r="AO59" s="97">
        <v>1011</v>
      </c>
      <c r="AP59" s="98">
        <v>1011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1011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830</v>
      </c>
      <c r="L60" s="19">
        <v>830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13</v>
      </c>
      <c r="AC60" s="104">
        <v>35</v>
      </c>
      <c r="AD60" s="104">
        <v>268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316</v>
      </c>
      <c r="AN60" s="104">
        <v>1011</v>
      </c>
      <c r="AO60" s="104">
        <v>1011</v>
      </c>
      <c r="AP60" s="105">
        <v>1011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1011</v>
      </c>
    </row>
    <row r="61" spans="1:58" ht="15.75" thickTop="1">
      <c r="A61" s="1">
        <v>12</v>
      </c>
      <c r="B61" s="24">
        <v>49</v>
      </c>
      <c r="C61" s="3">
        <v>700</v>
      </c>
      <c r="D61" s="3">
        <v>700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830</v>
      </c>
      <c r="L61" s="3">
        <v>830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13</v>
      </c>
      <c r="AC61" s="90">
        <v>35</v>
      </c>
      <c r="AD61" s="90">
        <v>268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316</v>
      </c>
      <c r="AN61" s="90">
        <v>1011</v>
      </c>
      <c r="AO61" s="90">
        <v>1011</v>
      </c>
      <c r="AP61" s="91">
        <v>1011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1011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830</v>
      </c>
      <c r="L62" s="11">
        <v>830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13</v>
      </c>
      <c r="AC62" s="97">
        <v>35</v>
      </c>
      <c r="AD62" s="97">
        <v>268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316</v>
      </c>
      <c r="AN62" s="97">
        <v>1011</v>
      </c>
      <c r="AO62" s="97">
        <v>1011</v>
      </c>
      <c r="AP62" s="98">
        <v>1011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1011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830</v>
      </c>
      <c r="L63" s="11">
        <v>830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13</v>
      </c>
      <c r="AC63" s="97">
        <v>35</v>
      </c>
      <c r="AD63" s="97">
        <v>268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316</v>
      </c>
      <c r="AN63" s="97">
        <v>1011</v>
      </c>
      <c r="AO63" s="97">
        <v>1011</v>
      </c>
      <c r="AP63" s="98">
        <v>1011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1011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830</v>
      </c>
      <c r="L64" s="19">
        <v>830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13</v>
      </c>
      <c r="AC64" s="104">
        <v>35</v>
      </c>
      <c r="AD64" s="104">
        <v>268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316</v>
      </c>
      <c r="AN64" s="104">
        <v>1011</v>
      </c>
      <c r="AO64" s="104">
        <v>1011</v>
      </c>
      <c r="AP64" s="105">
        <v>1011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1011</v>
      </c>
    </row>
    <row r="65" spans="1:58" ht="15.75" thickTop="1">
      <c r="A65" s="1">
        <v>13</v>
      </c>
      <c r="B65" s="24">
        <v>53</v>
      </c>
      <c r="C65" s="3">
        <v>700</v>
      </c>
      <c r="D65" s="3">
        <v>700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830</v>
      </c>
      <c r="L65" s="3">
        <v>830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13</v>
      </c>
      <c r="AC65" s="90">
        <v>35</v>
      </c>
      <c r="AD65" s="90">
        <v>268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316</v>
      </c>
      <c r="AN65" s="90">
        <v>1011</v>
      </c>
      <c r="AO65" s="90">
        <v>1011</v>
      </c>
      <c r="AP65" s="91">
        <v>1011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1011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830</v>
      </c>
      <c r="L66" s="11">
        <v>830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13</v>
      </c>
      <c r="AC66" s="97">
        <v>35</v>
      </c>
      <c r="AD66" s="97">
        <v>268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316</v>
      </c>
      <c r="AN66" s="97">
        <v>1011</v>
      </c>
      <c r="AO66" s="97">
        <v>1011</v>
      </c>
      <c r="AP66" s="98">
        <v>1011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1011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830</v>
      </c>
      <c r="L67" s="11">
        <v>830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13</v>
      </c>
      <c r="AC67" s="97">
        <v>35</v>
      </c>
      <c r="AD67" s="97">
        <v>268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316</v>
      </c>
      <c r="AN67" s="97">
        <v>1011</v>
      </c>
      <c r="AO67" s="97">
        <v>1011</v>
      </c>
      <c r="AP67" s="98">
        <v>1011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1011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830</v>
      </c>
      <c r="L68" s="19">
        <v>830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13</v>
      </c>
      <c r="AC68" s="104">
        <v>35</v>
      </c>
      <c r="AD68" s="104">
        <v>268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316</v>
      </c>
      <c r="AN68" s="104">
        <v>1011</v>
      </c>
      <c r="AO68" s="104">
        <v>1011</v>
      </c>
      <c r="AP68" s="105">
        <v>1011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1011</v>
      </c>
    </row>
    <row r="69" spans="1:58" ht="15.75" thickTop="1">
      <c r="A69" s="1">
        <v>14</v>
      </c>
      <c r="B69" s="24">
        <v>57</v>
      </c>
      <c r="C69" s="3">
        <v>700</v>
      </c>
      <c r="D69" s="3">
        <v>700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830</v>
      </c>
      <c r="L69" s="3">
        <v>830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13</v>
      </c>
      <c r="AC69" s="90">
        <v>35</v>
      </c>
      <c r="AD69" s="90">
        <v>268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316</v>
      </c>
      <c r="AN69" s="90">
        <v>1011</v>
      </c>
      <c r="AO69" s="90">
        <v>1011</v>
      </c>
      <c r="AP69" s="91">
        <v>1011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1011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830</v>
      </c>
      <c r="L70" s="11">
        <v>830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13</v>
      </c>
      <c r="AC70" s="97">
        <v>35</v>
      </c>
      <c r="AD70" s="97">
        <v>268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316</v>
      </c>
      <c r="AN70" s="97">
        <v>1011</v>
      </c>
      <c r="AO70" s="97">
        <v>1011</v>
      </c>
      <c r="AP70" s="98">
        <v>1011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1011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830</v>
      </c>
      <c r="L71" s="11">
        <v>830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13</v>
      </c>
      <c r="AC71" s="97">
        <v>35</v>
      </c>
      <c r="AD71" s="97">
        <v>268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316</v>
      </c>
      <c r="AN71" s="97">
        <v>1011</v>
      </c>
      <c r="AO71" s="97">
        <v>1011</v>
      </c>
      <c r="AP71" s="98">
        <v>1011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1011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830</v>
      </c>
      <c r="L72" s="19">
        <v>830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13</v>
      </c>
      <c r="AC72" s="104">
        <v>35</v>
      </c>
      <c r="AD72" s="104">
        <v>268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316</v>
      </c>
      <c r="AN72" s="104">
        <v>1011</v>
      </c>
      <c r="AO72" s="104">
        <v>1011</v>
      </c>
      <c r="AP72" s="105">
        <v>1011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1011</v>
      </c>
    </row>
    <row r="73" spans="1:58" ht="15.75" thickTop="1">
      <c r="A73" s="1">
        <v>15</v>
      </c>
      <c r="B73" s="24">
        <v>61</v>
      </c>
      <c r="C73" s="3">
        <v>700</v>
      </c>
      <c r="D73" s="3">
        <v>700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830</v>
      </c>
      <c r="L73" s="3">
        <v>830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13</v>
      </c>
      <c r="AC73" s="90">
        <v>35</v>
      </c>
      <c r="AD73" s="90">
        <v>268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316</v>
      </c>
      <c r="AN73" s="90">
        <v>1011</v>
      </c>
      <c r="AO73" s="90">
        <v>1011</v>
      </c>
      <c r="AP73" s="91">
        <v>1011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1011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830</v>
      </c>
      <c r="L74" s="11">
        <v>830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0</v>
      </c>
      <c r="U74" s="15">
        <v>0</v>
      </c>
      <c r="V74" s="15">
        <v>0</v>
      </c>
      <c r="W74" s="15">
        <v>694</v>
      </c>
      <c r="X74" s="15">
        <v>0</v>
      </c>
      <c r="Y74" s="15">
        <v>0</v>
      </c>
      <c r="Z74" s="15">
        <v>0</v>
      </c>
      <c r="AA74" s="96">
        <v>0</v>
      </c>
      <c r="AB74" s="97">
        <v>13</v>
      </c>
      <c r="AC74" s="97">
        <v>35</v>
      </c>
      <c r="AD74" s="97">
        <v>268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316</v>
      </c>
      <c r="AN74" s="97">
        <v>1010</v>
      </c>
      <c r="AO74" s="97">
        <v>1010</v>
      </c>
      <c r="AP74" s="98">
        <v>1010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1010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830</v>
      </c>
      <c r="L75" s="11">
        <v>830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684</v>
      </c>
      <c r="T75" s="15">
        <v>0</v>
      </c>
      <c r="U75" s="15">
        <v>0</v>
      </c>
      <c r="V75" s="15">
        <v>0</v>
      </c>
      <c r="W75" s="15">
        <v>684</v>
      </c>
      <c r="X75" s="15">
        <v>0</v>
      </c>
      <c r="Y75" s="15">
        <v>0</v>
      </c>
      <c r="Z75" s="15">
        <v>0</v>
      </c>
      <c r="AA75" s="96">
        <v>0</v>
      </c>
      <c r="AB75" s="97">
        <v>13</v>
      </c>
      <c r="AC75" s="97">
        <v>35</v>
      </c>
      <c r="AD75" s="97">
        <v>268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316</v>
      </c>
      <c r="AN75" s="97">
        <v>1000</v>
      </c>
      <c r="AO75" s="97">
        <v>1000</v>
      </c>
      <c r="AP75" s="98">
        <v>1000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1000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830</v>
      </c>
      <c r="L76" s="19">
        <v>830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674</v>
      </c>
      <c r="T76" s="23">
        <v>0</v>
      </c>
      <c r="U76" s="23">
        <v>0</v>
      </c>
      <c r="V76" s="23">
        <v>0</v>
      </c>
      <c r="W76" s="23">
        <v>674</v>
      </c>
      <c r="X76" s="23">
        <v>0</v>
      </c>
      <c r="Y76" s="23">
        <v>0</v>
      </c>
      <c r="Z76" s="23">
        <v>0</v>
      </c>
      <c r="AA76" s="103">
        <v>0</v>
      </c>
      <c r="AB76" s="104">
        <v>13</v>
      </c>
      <c r="AC76" s="104">
        <v>35</v>
      </c>
      <c r="AD76" s="104">
        <v>268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316</v>
      </c>
      <c r="AN76" s="104">
        <v>990</v>
      </c>
      <c r="AO76" s="104">
        <v>990</v>
      </c>
      <c r="AP76" s="105">
        <v>990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990</v>
      </c>
    </row>
    <row r="77" spans="1:58" ht="15.75" thickTop="1">
      <c r="A77" s="1">
        <v>16</v>
      </c>
      <c r="B77" s="24">
        <v>65</v>
      </c>
      <c r="C77" s="3">
        <v>700</v>
      </c>
      <c r="D77" s="3">
        <v>700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830</v>
      </c>
      <c r="L77" s="3">
        <v>830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0</v>
      </c>
      <c r="U77" s="8">
        <v>0</v>
      </c>
      <c r="V77" s="8">
        <v>0</v>
      </c>
      <c r="W77" s="8">
        <v>694</v>
      </c>
      <c r="X77" s="8">
        <v>0</v>
      </c>
      <c r="Y77" s="8">
        <v>0</v>
      </c>
      <c r="Z77" s="8">
        <v>0</v>
      </c>
      <c r="AA77" s="89">
        <v>0</v>
      </c>
      <c r="AB77" s="90">
        <v>13</v>
      </c>
      <c r="AC77" s="90">
        <v>35</v>
      </c>
      <c r="AD77" s="90">
        <v>268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316</v>
      </c>
      <c r="AN77" s="90">
        <v>1010</v>
      </c>
      <c r="AO77" s="90">
        <v>1010</v>
      </c>
      <c r="AP77" s="91">
        <v>1010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1010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830</v>
      </c>
      <c r="L78" s="11">
        <v>830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13</v>
      </c>
      <c r="AC78" s="97">
        <v>35</v>
      </c>
      <c r="AD78" s="97">
        <v>268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316</v>
      </c>
      <c r="AN78" s="97">
        <v>1011</v>
      </c>
      <c r="AO78" s="97">
        <v>1011</v>
      </c>
      <c r="AP78" s="98">
        <v>1011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1011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830</v>
      </c>
      <c r="L79" s="11">
        <v>830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13</v>
      </c>
      <c r="AC79" s="97">
        <v>35</v>
      </c>
      <c r="AD79" s="97">
        <v>268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316</v>
      </c>
      <c r="AN79" s="97">
        <v>1011</v>
      </c>
      <c r="AO79" s="97">
        <v>1011</v>
      </c>
      <c r="AP79" s="98">
        <v>1011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1011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830</v>
      </c>
      <c r="L80" s="19">
        <v>830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13</v>
      </c>
      <c r="AC80" s="104">
        <v>35</v>
      </c>
      <c r="AD80" s="104">
        <v>268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316</v>
      </c>
      <c r="AN80" s="104">
        <v>1011</v>
      </c>
      <c r="AO80" s="104">
        <v>1011</v>
      </c>
      <c r="AP80" s="105">
        <v>1011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1011</v>
      </c>
    </row>
    <row r="81" spans="1:58" ht="15.75" thickTop="1">
      <c r="A81" s="1">
        <v>17</v>
      </c>
      <c r="B81" s="24">
        <v>69</v>
      </c>
      <c r="C81" s="3">
        <v>700</v>
      </c>
      <c r="D81" s="3">
        <v>700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830</v>
      </c>
      <c r="L81" s="3">
        <v>830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13</v>
      </c>
      <c r="AC81" s="90">
        <v>35</v>
      </c>
      <c r="AD81" s="90">
        <v>268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316</v>
      </c>
      <c r="AN81" s="90">
        <v>1011</v>
      </c>
      <c r="AO81" s="90">
        <v>1011</v>
      </c>
      <c r="AP81" s="91">
        <v>1011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1011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830</v>
      </c>
      <c r="L82" s="11">
        <v>830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13</v>
      </c>
      <c r="AC82" s="97">
        <v>35</v>
      </c>
      <c r="AD82" s="97">
        <v>268</v>
      </c>
      <c r="AE82" s="97">
        <v>0</v>
      </c>
      <c r="AF82" s="97">
        <v>0</v>
      </c>
      <c r="AG82" s="97">
        <v>0</v>
      </c>
      <c r="AH82" s="97">
        <v>49</v>
      </c>
      <c r="AI82" s="97">
        <v>0</v>
      </c>
      <c r="AJ82" s="97">
        <v>0</v>
      </c>
      <c r="AK82" s="97">
        <v>0</v>
      </c>
      <c r="AL82" s="97">
        <v>0</v>
      </c>
      <c r="AM82" s="96">
        <v>365</v>
      </c>
      <c r="AN82" s="97">
        <v>1060</v>
      </c>
      <c r="AO82" s="97">
        <v>1060</v>
      </c>
      <c r="AP82" s="98">
        <v>1060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1060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830</v>
      </c>
      <c r="L83" s="11">
        <v>830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13</v>
      </c>
      <c r="AC83" s="97">
        <v>35</v>
      </c>
      <c r="AD83" s="97">
        <v>268</v>
      </c>
      <c r="AE83" s="97">
        <v>0</v>
      </c>
      <c r="AF83" s="97">
        <v>0</v>
      </c>
      <c r="AG83" s="97">
        <v>0</v>
      </c>
      <c r="AH83" s="97">
        <v>99</v>
      </c>
      <c r="AI83" s="97">
        <v>0</v>
      </c>
      <c r="AJ83" s="97">
        <v>0</v>
      </c>
      <c r="AK83" s="97">
        <v>0</v>
      </c>
      <c r="AL83" s="97">
        <v>0</v>
      </c>
      <c r="AM83" s="96">
        <v>415</v>
      </c>
      <c r="AN83" s="97">
        <v>1110</v>
      </c>
      <c r="AO83" s="97">
        <v>1110</v>
      </c>
      <c r="AP83" s="98">
        <v>1110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1110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830</v>
      </c>
      <c r="L84" s="19">
        <v>830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13</v>
      </c>
      <c r="AC84" s="104">
        <v>35</v>
      </c>
      <c r="AD84" s="104">
        <v>268</v>
      </c>
      <c r="AE84" s="104">
        <v>0</v>
      </c>
      <c r="AF84" s="104">
        <v>0</v>
      </c>
      <c r="AG84" s="104">
        <v>0</v>
      </c>
      <c r="AH84" s="104">
        <v>129</v>
      </c>
      <c r="AI84" s="104">
        <v>0</v>
      </c>
      <c r="AJ84" s="104">
        <v>0</v>
      </c>
      <c r="AK84" s="104">
        <v>0</v>
      </c>
      <c r="AL84" s="104">
        <v>0</v>
      </c>
      <c r="AM84" s="103">
        <v>445</v>
      </c>
      <c r="AN84" s="104">
        <v>1140</v>
      </c>
      <c r="AO84" s="104">
        <v>1140</v>
      </c>
      <c r="AP84" s="105">
        <v>1140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1140</v>
      </c>
    </row>
    <row r="85" spans="1:58" ht="15.75" thickTop="1">
      <c r="A85" s="1">
        <v>18</v>
      </c>
      <c r="B85" s="24">
        <v>73</v>
      </c>
      <c r="C85" s="3">
        <v>700</v>
      </c>
      <c r="D85" s="3">
        <v>700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830</v>
      </c>
      <c r="L85" s="3">
        <v>830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13</v>
      </c>
      <c r="AC85" s="90">
        <v>35</v>
      </c>
      <c r="AD85" s="90">
        <v>268</v>
      </c>
      <c r="AE85" s="90">
        <v>0</v>
      </c>
      <c r="AF85" s="90">
        <v>0</v>
      </c>
      <c r="AG85" s="90">
        <v>0</v>
      </c>
      <c r="AH85" s="90">
        <v>119</v>
      </c>
      <c r="AI85" s="90">
        <v>0</v>
      </c>
      <c r="AJ85" s="90">
        <v>0</v>
      </c>
      <c r="AK85" s="90">
        <v>0</v>
      </c>
      <c r="AL85" s="90">
        <v>0</v>
      </c>
      <c r="AM85" s="90">
        <v>435</v>
      </c>
      <c r="AN85" s="90">
        <v>1130</v>
      </c>
      <c r="AO85" s="90">
        <v>1130</v>
      </c>
      <c r="AP85" s="91">
        <v>1130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1130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830</v>
      </c>
      <c r="L86" s="11">
        <v>830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13</v>
      </c>
      <c r="AC86" s="97">
        <v>35</v>
      </c>
      <c r="AD86" s="97">
        <v>268</v>
      </c>
      <c r="AE86" s="97">
        <v>0</v>
      </c>
      <c r="AF86" s="97">
        <v>0</v>
      </c>
      <c r="AG86" s="97">
        <v>0</v>
      </c>
      <c r="AH86" s="97">
        <v>109</v>
      </c>
      <c r="AI86" s="97">
        <v>0</v>
      </c>
      <c r="AJ86" s="97">
        <v>0</v>
      </c>
      <c r="AK86" s="97">
        <v>0</v>
      </c>
      <c r="AL86" s="97">
        <v>0</v>
      </c>
      <c r="AM86" s="96">
        <v>425</v>
      </c>
      <c r="AN86" s="97">
        <v>1120</v>
      </c>
      <c r="AO86" s="97">
        <v>1120</v>
      </c>
      <c r="AP86" s="98">
        <v>1120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1120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830</v>
      </c>
      <c r="L87" s="11">
        <v>830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13</v>
      </c>
      <c r="AC87" s="97">
        <v>35</v>
      </c>
      <c r="AD87" s="97">
        <v>268</v>
      </c>
      <c r="AE87" s="97">
        <v>0</v>
      </c>
      <c r="AF87" s="97">
        <v>0</v>
      </c>
      <c r="AG87" s="97">
        <v>0</v>
      </c>
      <c r="AH87" s="97">
        <v>99</v>
      </c>
      <c r="AI87" s="97">
        <v>0</v>
      </c>
      <c r="AJ87" s="97">
        <v>0</v>
      </c>
      <c r="AK87" s="97">
        <v>0</v>
      </c>
      <c r="AL87" s="97">
        <v>0</v>
      </c>
      <c r="AM87" s="96">
        <v>415</v>
      </c>
      <c r="AN87" s="97">
        <v>1110</v>
      </c>
      <c r="AO87" s="97">
        <v>1110</v>
      </c>
      <c r="AP87" s="98">
        <v>1110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1110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830</v>
      </c>
      <c r="L88" s="19">
        <v>830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13</v>
      </c>
      <c r="AC88" s="104">
        <v>35</v>
      </c>
      <c r="AD88" s="104">
        <v>268</v>
      </c>
      <c r="AE88" s="104">
        <v>0</v>
      </c>
      <c r="AF88" s="104">
        <v>0</v>
      </c>
      <c r="AG88" s="104">
        <v>0</v>
      </c>
      <c r="AH88" s="104">
        <v>89</v>
      </c>
      <c r="AI88" s="104">
        <v>0</v>
      </c>
      <c r="AJ88" s="104">
        <v>0</v>
      </c>
      <c r="AK88" s="104">
        <v>0</v>
      </c>
      <c r="AL88" s="104">
        <v>0</v>
      </c>
      <c r="AM88" s="103">
        <v>405</v>
      </c>
      <c r="AN88" s="104">
        <v>1100</v>
      </c>
      <c r="AO88" s="104">
        <v>1100</v>
      </c>
      <c r="AP88" s="105">
        <v>1100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1100</v>
      </c>
    </row>
    <row r="89" spans="1:58" ht="15.75" thickTop="1">
      <c r="A89" s="1">
        <v>19</v>
      </c>
      <c r="B89" s="24">
        <v>77</v>
      </c>
      <c r="C89" s="3">
        <v>700</v>
      </c>
      <c r="D89" s="3">
        <v>700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830</v>
      </c>
      <c r="L89" s="3">
        <v>830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13</v>
      </c>
      <c r="AC89" s="90">
        <v>35</v>
      </c>
      <c r="AD89" s="90">
        <v>268</v>
      </c>
      <c r="AE89" s="90">
        <v>0</v>
      </c>
      <c r="AF89" s="90">
        <v>0</v>
      </c>
      <c r="AG89" s="90">
        <v>0</v>
      </c>
      <c r="AH89" s="90">
        <v>79</v>
      </c>
      <c r="AI89" s="90">
        <v>0</v>
      </c>
      <c r="AJ89" s="90">
        <v>0</v>
      </c>
      <c r="AK89" s="90">
        <v>0</v>
      </c>
      <c r="AL89" s="90">
        <v>0</v>
      </c>
      <c r="AM89" s="90">
        <v>395</v>
      </c>
      <c r="AN89" s="90">
        <v>1090</v>
      </c>
      <c r="AO89" s="90">
        <v>1090</v>
      </c>
      <c r="AP89" s="91">
        <v>1090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1090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830</v>
      </c>
      <c r="L90" s="11">
        <v>830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13</v>
      </c>
      <c r="AC90" s="97">
        <v>35</v>
      </c>
      <c r="AD90" s="97">
        <v>268</v>
      </c>
      <c r="AE90" s="97">
        <v>0</v>
      </c>
      <c r="AF90" s="97">
        <v>0</v>
      </c>
      <c r="AG90" s="97">
        <v>0</v>
      </c>
      <c r="AH90" s="97">
        <v>59</v>
      </c>
      <c r="AI90" s="97">
        <v>0</v>
      </c>
      <c r="AJ90" s="97">
        <v>0</v>
      </c>
      <c r="AK90" s="97">
        <v>0</v>
      </c>
      <c r="AL90" s="97">
        <v>0</v>
      </c>
      <c r="AM90" s="96">
        <v>375</v>
      </c>
      <c r="AN90" s="97">
        <v>1070</v>
      </c>
      <c r="AO90" s="97">
        <v>1070</v>
      </c>
      <c r="AP90" s="98">
        <v>1070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1070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830</v>
      </c>
      <c r="L91" s="11">
        <v>830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13</v>
      </c>
      <c r="AC91" s="97">
        <v>35</v>
      </c>
      <c r="AD91" s="97">
        <v>268</v>
      </c>
      <c r="AE91" s="97">
        <v>0</v>
      </c>
      <c r="AF91" s="97">
        <v>0</v>
      </c>
      <c r="AG91" s="97">
        <v>0</v>
      </c>
      <c r="AH91" s="97">
        <v>39</v>
      </c>
      <c r="AI91" s="97">
        <v>0</v>
      </c>
      <c r="AJ91" s="97">
        <v>0</v>
      </c>
      <c r="AK91" s="97">
        <v>0</v>
      </c>
      <c r="AL91" s="97">
        <v>0</v>
      </c>
      <c r="AM91" s="96">
        <v>355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830</v>
      </c>
      <c r="L92" s="19">
        <v>830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13</v>
      </c>
      <c r="AC92" s="104">
        <v>35</v>
      </c>
      <c r="AD92" s="104">
        <v>268</v>
      </c>
      <c r="AE92" s="104">
        <v>0</v>
      </c>
      <c r="AF92" s="104">
        <v>0</v>
      </c>
      <c r="AG92" s="104">
        <v>0</v>
      </c>
      <c r="AH92" s="104">
        <v>29</v>
      </c>
      <c r="AI92" s="104">
        <v>0</v>
      </c>
      <c r="AJ92" s="104">
        <v>0</v>
      </c>
      <c r="AK92" s="104">
        <v>0</v>
      </c>
      <c r="AL92" s="104">
        <v>0</v>
      </c>
      <c r="AM92" s="103">
        <v>345</v>
      </c>
      <c r="AN92" s="104">
        <v>1040</v>
      </c>
      <c r="AO92" s="104">
        <v>1040</v>
      </c>
      <c r="AP92" s="105">
        <v>1040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1040</v>
      </c>
    </row>
    <row r="93" spans="1:58" ht="15.75" thickTop="1">
      <c r="A93" s="1">
        <v>20</v>
      </c>
      <c r="B93" s="24">
        <v>81</v>
      </c>
      <c r="C93" s="3">
        <v>700</v>
      </c>
      <c r="D93" s="3">
        <v>700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830</v>
      </c>
      <c r="L93" s="3">
        <v>830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9">
        <v>0</v>
      </c>
      <c r="AB93" s="90">
        <v>13</v>
      </c>
      <c r="AC93" s="90">
        <v>35</v>
      </c>
      <c r="AD93" s="90">
        <v>268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316</v>
      </c>
      <c r="AN93" s="90">
        <v>1011</v>
      </c>
      <c r="AO93" s="90">
        <v>1011</v>
      </c>
      <c r="AP93" s="91">
        <v>1011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1011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830</v>
      </c>
      <c r="L94" s="11">
        <v>830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6">
        <v>0</v>
      </c>
      <c r="AB94" s="97">
        <v>13</v>
      </c>
      <c r="AC94" s="97">
        <v>35</v>
      </c>
      <c r="AD94" s="97">
        <v>268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316</v>
      </c>
      <c r="AN94" s="97">
        <v>1011</v>
      </c>
      <c r="AO94" s="97">
        <v>1011</v>
      </c>
      <c r="AP94" s="98">
        <v>1011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1011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830</v>
      </c>
      <c r="L95" s="11">
        <v>830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6">
        <v>0</v>
      </c>
      <c r="AB95" s="97">
        <v>13</v>
      </c>
      <c r="AC95" s="97">
        <v>35</v>
      </c>
      <c r="AD95" s="97">
        <v>268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316</v>
      </c>
      <c r="AN95" s="97">
        <v>1011</v>
      </c>
      <c r="AO95" s="97">
        <v>1011</v>
      </c>
      <c r="AP95" s="98">
        <v>1011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1011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830</v>
      </c>
      <c r="L96" s="19">
        <v>830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3">
        <v>0</v>
      </c>
      <c r="AB96" s="104">
        <v>13</v>
      </c>
      <c r="AC96" s="104">
        <v>35</v>
      </c>
      <c r="AD96" s="104">
        <v>268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316</v>
      </c>
      <c r="AN96" s="104">
        <v>1011</v>
      </c>
      <c r="AO96" s="104">
        <v>1011</v>
      </c>
      <c r="AP96" s="105">
        <v>1011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1011</v>
      </c>
    </row>
    <row r="97" spans="1:58" s="180" customFormat="1" ht="15.75" thickTop="1">
      <c r="A97" s="165">
        <v>21</v>
      </c>
      <c r="B97" s="166">
        <v>85</v>
      </c>
      <c r="C97" s="167">
        <v>700</v>
      </c>
      <c r="D97" s="167">
        <v>700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830</v>
      </c>
      <c r="L97" s="167">
        <v>830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0</v>
      </c>
      <c r="U97" s="172">
        <v>0</v>
      </c>
      <c r="V97" s="172">
        <v>0</v>
      </c>
      <c r="W97" s="172">
        <v>695</v>
      </c>
      <c r="X97" s="172">
        <v>0</v>
      </c>
      <c r="Y97" s="172">
        <v>0</v>
      </c>
      <c r="Z97" s="172">
        <v>0</v>
      </c>
      <c r="AA97" s="173">
        <v>0</v>
      </c>
      <c r="AB97" s="174">
        <v>13</v>
      </c>
      <c r="AC97" s="174">
        <v>35</v>
      </c>
      <c r="AD97" s="174">
        <v>268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316</v>
      </c>
      <c r="AN97" s="174">
        <v>1011</v>
      </c>
      <c r="AO97" s="174">
        <v>1011</v>
      </c>
      <c r="AP97" s="175">
        <v>1011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1011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830</v>
      </c>
      <c r="L98" s="11">
        <v>830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0</v>
      </c>
      <c r="U98" s="15">
        <v>0</v>
      </c>
      <c r="V98" s="15">
        <v>0</v>
      </c>
      <c r="W98" s="15">
        <v>694</v>
      </c>
      <c r="X98" s="15">
        <v>0</v>
      </c>
      <c r="Y98" s="15">
        <v>0</v>
      </c>
      <c r="Z98" s="15">
        <v>0</v>
      </c>
      <c r="AA98" s="96">
        <v>0</v>
      </c>
      <c r="AB98" s="97">
        <v>13</v>
      </c>
      <c r="AC98" s="97">
        <v>35</v>
      </c>
      <c r="AD98" s="97">
        <v>268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316</v>
      </c>
      <c r="AN98" s="97">
        <v>1010</v>
      </c>
      <c r="AO98" s="97">
        <v>1010</v>
      </c>
      <c r="AP98" s="98">
        <v>1010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830</v>
      </c>
      <c r="L99" s="11">
        <v>830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674</v>
      </c>
      <c r="T99" s="15">
        <v>0</v>
      </c>
      <c r="U99" s="15">
        <v>0</v>
      </c>
      <c r="V99" s="15">
        <v>0</v>
      </c>
      <c r="W99" s="15">
        <v>674</v>
      </c>
      <c r="X99" s="15">
        <v>0</v>
      </c>
      <c r="Y99" s="15">
        <v>0</v>
      </c>
      <c r="Z99" s="15">
        <v>0</v>
      </c>
      <c r="AA99" s="96">
        <v>0</v>
      </c>
      <c r="AB99" s="97">
        <v>13</v>
      </c>
      <c r="AC99" s="97">
        <v>35</v>
      </c>
      <c r="AD99" s="97">
        <v>268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316</v>
      </c>
      <c r="AN99" s="97">
        <v>990</v>
      </c>
      <c r="AO99" s="97">
        <v>990</v>
      </c>
      <c r="AP99" s="98">
        <v>990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990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830</v>
      </c>
      <c r="L100" s="19">
        <v>830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654</v>
      </c>
      <c r="T100" s="23">
        <v>0</v>
      </c>
      <c r="U100" s="23">
        <v>0</v>
      </c>
      <c r="V100" s="23">
        <v>0</v>
      </c>
      <c r="W100" s="23">
        <v>654</v>
      </c>
      <c r="X100" s="23">
        <v>0</v>
      </c>
      <c r="Y100" s="23">
        <v>0</v>
      </c>
      <c r="Z100" s="23">
        <v>0</v>
      </c>
      <c r="AA100" s="103">
        <v>0</v>
      </c>
      <c r="AB100" s="104">
        <v>13</v>
      </c>
      <c r="AC100" s="104">
        <v>35</v>
      </c>
      <c r="AD100" s="104">
        <v>268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316</v>
      </c>
      <c r="AN100" s="104">
        <v>970</v>
      </c>
      <c r="AO100" s="104">
        <v>970</v>
      </c>
      <c r="AP100" s="105">
        <v>970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700</v>
      </c>
      <c r="D101" s="3">
        <v>700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830</v>
      </c>
      <c r="L101" s="3">
        <v>830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604</v>
      </c>
      <c r="T101" s="8">
        <v>0</v>
      </c>
      <c r="U101" s="8">
        <v>0</v>
      </c>
      <c r="V101" s="8">
        <v>0</v>
      </c>
      <c r="W101" s="8">
        <v>604</v>
      </c>
      <c r="X101" s="8">
        <v>0</v>
      </c>
      <c r="Y101" s="8">
        <v>0</v>
      </c>
      <c r="Z101" s="8">
        <v>0</v>
      </c>
      <c r="AA101" s="89">
        <v>0</v>
      </c>
      <c r="AB101" s="90">
        <v>13</v>
      </c>
      <c r="AC101" s="90">
        <v>35</v>
      </c>
      <c r="AD101" s="90">
        <v>268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316</v>
      </c>
      <c r="AN101" s="90">
        <v>920</v>
      </c>
      <c r="AO101" s="90">
        <v>920</v>
      </c>
      <c r="AP101" s="91">
        <v>920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920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830</v>
      </c>
      <c r="L102" s="11">
        <v>830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584</v>
      </c>
      <c r="T102" s="15">
        <v>0</v>
      </c>
      <c r="U102" s="15">
        <v>0</v>
      </c>
      <c r="V102" s="15">
        <v>0</v>
      </c>
      <c r="W102" s="15">
        <v>584</v>
      </c>
      <c r="X102" s="15">
        <v>0</v>
      </c>
      <c r="Y102" s="15">
        <v>0</v>
      </c>
      <c r="Z102" s="15">
        <v>0</v>
      </c>
      <c r="AA102" s="96">
        <v>0</v>
      </c>
      <c r="AB102" s="97">
        <v>13</v>
      </c>
      <c r="AC102" s="97">
        <v>35</v>
      </c>
      <c r="AD102" s="97">
        <v>268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316</v>
      </c>
      <c r="AN102" s="97">
        <v>900</v>
      </c>
      <c r="AO102" s="97">
        <v>900</v>
      </c>
      <c r="AP102" s="98">
        <v>900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900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830</v>
      </c>
      <c r="L103" s="11">
        <v>830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564</v>
      </c>
      <c r="T103" s="15">
        <v>0</v>
      </c>
      <c r="U103" s="15">
        <v>0</v>
      </c>
      <c r="V103" s="15">
        <v>0</v>
      </c>
      <c r="W103" s="15">
        <v>564</v>
      </c>
      <c r="X103" s="15">
        <v>0</v>
      </c>
      <c r="Y103" s="15">
        <v>0</v>
      </c>
      <c r="Z103" s="15">
        <v>0</v>
      </c>
      <c r="AA103" s="96">
        <v>0</v>
      </c>
      <c r="AB103" s="97">
        <v>13</v>
      </c>
      <c r="AC103" s="97">
        <v>35</v>
      </c>
      <c r="AD103" s="97">
        <v>268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316</v>
      </c>
      <c r="AN103" s="97">
        <v>880</v>
      </c>
      <c r="AO103" s="97">
        <v>880</v>
      </c>
      <c r="AP103" s="98">
        <v>880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880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830</v>
      </c>
      <c r="L104" s="19">
        <v>830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524</v>
      </c>
      <c r="T104" s="23">
        <v>0</v>
      </c>
      <c r="U104" s="23">
        <v>0</v>
      </c>
      <c r="V104" s="23">
        <v>0</v>
      </c>
      <c r="W104" s="23">
        <v>524</v>
      </c>
      <c r="X104" s="23">
        <v>0</v>
      </c>
      <c r="Y104" s="23">
        <v>0</v>
      </c>
      <c r="Z104" s="23">
        <v>0</v>
      </c>
      <c r="AA104" s="103">
        <v>0</v>
      </c>
      <c r="AB104" s="104">
        <v>13</v>
      </c>
      <c r="AC104" s="104">
        <v>35</v>
      </c>
      <c r="AD104" s="104">
        <v>268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316</v>
      </c>
      <c r="AN104" s="104">
        <v>840</v>
      </c>
      <c r="AO104" s="104">
        <v>840</v>
      </c>
      <c r="AP104" s="105">
        <v>840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.75" thickTop="1">
      <c r="A105" s="1">
        <v>23</v>
      </c>
      <c r="B105" s="24">
        <v>93</v>
      </c>
      <c r="C105" s="3">
        <v>700</v>
      </c>
      <c r="D105" s="3">
        <v>700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830</v>
      </c>
      <c r="L105" s="3">
        <v>830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484</v>
      </c>
      <c r="T105" s="8">
        <v>0</v>
      </c>
      <c r="U105" s="8">
        <v>0</v>
      </c>
      <c r="V105" s="8">
        <v>0</v>
      </c>
      <c r="W105" s="8">
        <v>484</v>
      </c>
      <c r="X105" s="8">
        <v>0</v>
      </c>
      <c r="Y105" s="8">
        <v>0</v>
      </c>
      <c r="Z105" s="8">
        <v>0</v>
      </c>
      <c r="AA105" s="89">
        <v>0</v>
      </c>
      <c r="AB105" s="90">
        <v>13</v>
      </c>
      <c r="AC105" s="90">
        <v>35</v>
      </c>
      <c r="AD105" s="90">
        <v>268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316</v>
      </c>
      <c r="AN105" s="90">
        <v>800</v>
      </c>
      <c r="AO105" s="90">
        <v>800</v>
      </c>
      <c r="AP105" s="91">
        <v>800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830</v>
      </c>
      <c r="L106" s="11">
        <v>830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454</v>
      </c>
      <c r="T106" s="15">
        <v>0</v>
      </c>
      <c r="U106" s="15">
        <v>0</v>
      </c>
      <c r="V106" s="15">
        <v>0</v>
      </c>
      <c r="W106" s="15">
        <v>454</v>
      </c>
      <c r="X106" s="15">
        <v>0</v>
      </c>
      <c r="Y106" s="15">
        <v>0</v>
      </c>
      <c r="Z106" s="15">
        <v>0</v>
      </c>
      <c r="AA106" s="96">
        <v>0</v>
      </c>
      <c r="AB106" s="97">
        <v>13</v>
      </c>
      <c r="AC106" s="97">
        <v>35</v>
      </c>
      <c r="AD106" s="97">
        <v>268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316</v>
      </c>
      <c r="AN106" s="97">
        <v>770</v>
      </c>
      <c r="AO106" s="97">
        <v>770</v>
      </c>
      <c r="AP106" s="98">
        <v>770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770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830</v>
      </c>
      <c r="L107" s="11">
        <v>830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424</v>
      </c>
      <c r="T107" s="15">
        <v>0</v>
      </c>
      <c r="U107" s="15">
        <v>0</v>
      </c>
      <c r="V107" s="15">
        <v>0</v>
      </c>
      <c r="W107" s="15">
        <v>424</v>
      </c>
      <c r="X107" s="15">
        <v>0</v>
      </c>
      <c r="Y107" s="15">
        <v>0</v>
      </c>
      <c r="Z107" s="15">
        <v>0</v>
      </c>
      <c r="AA107" s="96">
        <v>0</v>
      </c>
      <c r="AB107" s="97">
        <v>13</v>
      </c>
      <c r="AC107" s="97">
        <v>35</v>
      </c>
      <c r="AD107" s="97">
        <v>268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316</v>
      </c>
      <c r="AN107" s="97">
        <v>740</v>
      </c>
      <c r="AO107" s="97">
        <v>740</v>
      </c>
      <c r="AP107" s="98">
        <v>740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740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830</v>
      </c>
      <c r="L108" s="19">
        <v>830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3">
        <v>0</v>
      </c>
      <c r="AB108" s="104">
        <v>13</v>
      </c>
      <c r="AC108" s="104">
        <v>35</v>
      </c>
      <c r="AD108" s="104">
        <v>262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310</v>
      </c>
      <c r="AN108" s="104">
        <v>710</v>
      </c>
      <c r="AO108" s="104">
        <v>710</v>
      </c>
      <c r="AP108" s="105">
        <v>710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710</v>
      </c>
    </row>
    <row r="109" spans="1:58" ht="15.75" thickTop="1">
      <c r="A109" s="264" t="s">
        <v>91</v>
      </c>
      <c r="B109" s="265"/>
      <c r="C109" s="110">
        <f>SUM(C13:C108)/4000</f>
        <v>16.8</v>
      </c>
      <c r="D109" s="111">
        <f aca="true" t="shared" si="0" ref="D109:O109">SUM(D13:D108)/4000</f>
        <v>16.8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19.92</v>
      </c>
      <c r="L109" s="114">
        <f t="shared" si="0"/>
        <v>19.92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13.89275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13.89275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0.312</v>
      </c>
      <c r="AC109" s="120">
        <f t="shared" si="1"/>
        <v>0.84</v>
      </c>
      <c r="AD109" s="121">
        <f t="shared" si="1"/>
        <v>5.62675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0.22475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7.0035</v>
      </c>
      <c r="AN109" s="120">
        <f t="shared" si="1"/>
        <v>20.89625</v>
      </c>
      <c r="AO109" s="120">
        <f t="shared" si="1"/>
        <v>20.89625</v>
      </c>
      <c r="AP109" s="120">
        <f t="shared" si="1"/>
        <v>20.89625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20.89625</v>
      </c>
    </row>
    <row r="110" spans="1:58" ht="15">
      <c r="A110" s="214" t="s">
        <v>92</v>
      </c>
      <c r="B110" s="215"/>
      <c r="C110" s="123">
        <f>MAX(C13:C108)</f>
        <v>700</v>
      </c>
      <c r="D110" s="124">
        <f aca="true" t="shared" si="2" ref="D110:O110">MAX(D13:D108)</f>
        <v>700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830</v>
      </c>
      <c r="L110" s="127">
        <f t="shared" si="2"/>
        <v>830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13</v>
      </c>
      <c r="AC110" s="15">
        <f t="shared" si="3"/>
        <v>35</v>
      </c>
      <c r="AD110" s="15">
        <f t="shared" si="3"/>
        <v>268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129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445</v>
      </c>
      <c r="AN110" s="15">
        <f t="shared" si="3"/>
        <v>1140</v>
      </c>
      <c r="AO110" s="15">
        <f t="shared" si="3"/>
        <v>1140</v>
      </c>
      <c r="AP110" s="15">
        <f t="shared" si="3"/>
        <v>1140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1140</v>
      </c>
    </row>
    <row r="111" spans="1:58" ht="15.75" thickBot="1">
      <c r="A111" s="218" t="s">
        <v>93</v>
      </c>
      <c r="B111" s="219"/>
      <c r="C111" s="133">
        <f>MIN(C13:C108)</f>
        <v>700</v>
      </c>
      <c r="D111" s="134">
        <f aca="true" t="shared" si="4" ref="D111:O111">MIN(D13:D108)</f>
        <v>700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830</v>
      </c>
      <c r="L111" s="137">
        <f t="shared" si="4"/>
        <v>830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350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350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13</v>
      </c>
      <c r="AC111" s="23">
        <f t="shared" si="5"/>
        <v>35</v>
      </c>
      <c r="AD111" s="23">
        <f t="shared" si="5"/>
        <v>123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171</v>
      </c>
      <c r="AN111" s="23">
        <f t="shared" si="5"/>
        <v>525</v>
      </c>
      <c r="AO111" s="23">
        <f t="shared" si="5"/>
        <v>525</v>
      </c>
      <c r="AP111" s="23">
        <f t="shared" si="5"/>
        <v>525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525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2021-02-01T06:29:51Z</dcterms:modified>
  <cp:category/>
  <cp:version/>
  <cp:contentType/>
  <cp:contentStatus/>
</cp:coreProperties>
</file>