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<sst xmlns="http://schemas.openxmlformats.org/spreadsheetml/2006/main" count="196" uniqueCount="131">
  <si>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</si>
  <si>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</si>
  <si>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</si>
  <si>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</si>
  <si>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</si>
  <si>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</si>
  <si>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</si>
  <si>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</si>
  <si>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</si>
  <si>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</si>
  <si>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</si>
  <si>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</si>
  <si>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</si>
  <si>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</si>
  <si>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</si>
  <si>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</si>
  <si>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</si>
  <si>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</si>
  <si>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</si>
  <si>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</si>
  <si>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</si>
  <si>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</si>
  <si>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</si>
  <si>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</si>
  <si>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</si>
  <si>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</si>
  <si>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</si>
  <si>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</si>
  <si>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</si>
  <si>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</si>
  <si>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</si>
  <si>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</si>
  <si>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</si>
  <si>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</si>
  <si>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</si>
  <si>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</si>
  <si>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</si>
  <si>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</si>
  <si>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</si>
  <si>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</si>
  <si>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</si>
  <si>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</si>
  <si>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</si>
  <si>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</si>
  <si>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</si>
  <si>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</si>
  <si>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</si>
  <si>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</si>
  <si>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</si>
  <si>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</si>
  <si>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</si>
  <si>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</si>
  <si>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</si>
  <si>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</si>
  <si>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</si>
  <si>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</si>
  <si>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</si>
  <si>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</si>
  <si>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</si>
  <si>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</si>
  <si>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</si>
  <si>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</si>
  <si>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</si>
  <si>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</si>
  <si>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</si>
  <si>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</si>
  <si>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</si>
  <si>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</si>
  <si>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</si>
  <si>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</si>
  <si>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</si>
  <si>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</si>
  <si>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</si>
  <si>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</si>
  <si>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</si>
  <si>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</si>
  <si>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</si>
  <si>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</si>
  <si>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</si>
  <si>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</si>
  <si>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</si>
  <si>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</si>
  <si>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</si>
  <si>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</si>
  <si>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</si>
  <si>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</si>
  <si>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</si>
  <si>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</si>
  <si>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</si>
  <si>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</si>
  <si>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</si>
  <si>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</si>
  <si>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</si>
  <si>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</si>
  <si>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</si>
  <si>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</si>
  <si>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</si>
  <si>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</si>
  <si>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</si>
  <si>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</si>
  <si>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</si>
  <si>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</si>
  <si>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</si>
  <si>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</si>
  <si>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</si>
  <si>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</si>
  <si>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</si>
  <si>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</si>
  <si>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</si>
  <si>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</si>
  <si>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</si>
  <si>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</si>
  <si>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</si>
  <si>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</si>
  <si>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</si>
  <si>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</si>
  <si>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</si>
  <si>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</si>
  <si>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</si>
  <si>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</si>
  <si>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</si>
  <si>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</si>
  <si>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</si>
  <si>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</si>
  <si>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</si>
  <si>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</si>
  <si>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</si>
  <si>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</si>
  <si>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</si>
  <si>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</si>
  <si>
    <t>07.06.21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</si>
</sst>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D88">
      <selection activeCell="S115" sqref="S115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1" t="s">
        <v>130</v>
      </c>
      <c r="I2" s="322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1" t="str">
        <f>H2</f>
        <v>07.06.21</v>
      </c>
      <c r="AB2" s="323"/>
      <c r="AC2" s="323"/>
      <c r="AD2" s="323"/>
      <c r="AE2" s="324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5" t="s">
        <v>5</v>
      </c>
      <c r="F3" s="326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5" t="s">
        <v>5</v>
      </c>
      <c r="Z3" s="326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0.5041666666666667</v>
      </c>
      <c r="G5" s="301"/>
      <c r="H5" s="62"/>
      <c r="I5" s="54" t="s">
        <v>9</v>
      </c>
      <c r="J5" s="298">
        <v>44353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0.5041666666666667</v>
      </c>
      <c r="Z5" s="301"/>
      <c r="AA5" s="54"/>
      <c r="AB5" s="54"/>
      <c r="AC5" s="54"/>
      <c r="AD5" s="54"/>
      <c r="AE5" s="327" t="s">
        <v>9</v>
      </c>
      <c r="AF5" s="328"/>
      <c r="AG5" s="298">
        <f>J5</f>
        <v>44353</v>
      </c>
      <c r="AH5" s="329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129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291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700</v>
      </c>
      <c r="D13" s="3">
        <v>700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830</v>
      </c>
      <c r="L13" s="3">
        <v>830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645</v>
      </c>
      <c r="T13" s="8">
        <v>0</v>
      </c>
      <c r="U13" s="8">
        <v>0</v>
      </c>
      <c r="V13" s="8">
        <v>0</v>
      </c>
      <c r="W13" s="8">
        <v>645</v>
      </c>
      <c r="X13" s="8">
        <v>0</v>
      </c>
      <c r="Y13" s="8">
        <v>0</v>
      </c>
      <c r="Z13" s="8">
        <v>0</v>
      </c>
      <c r="AA13" s="89">
        <v>0</v>
      </c>
      <c r="AB13" s="90">
        <v>0</v>
      </c>
      <c r="AC13" s="90">
        <v>35</v>
      </c>
      <c r="AD13" s="90">
        <v>540</v>
      </c>
      <c r="AE13" s="90">
        <v>0</v>
      </c>
      <c r="AF13" s="90">
        <v>0</v>
      </c>
      <c r="AG13" s="90">
        <v>0</v>
      </c>
      <c r="AH13" s="90">
        <v>380</v>
      </c>
      <c r="AI13" s="90">
        <v>0</v>
      </c>
      <c r="AJ13" s="90">
        <v>0</v>
      </c>
      <c r="AK13" s="90">
        <v>0</v>
      </c>
      <c r="AL13" s="90">
        <v>0</v>
      </c>
      <c r="AM13" s="90">
        <v>955</v>
      </c>
      <c r="AN13" s="90">
        <v>1600</v>
      </c>
      <c r="AO13" s="90">
        <v>1600</v>
      </c>
      <c r="AP13" s="91">
        <v>1600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1600</v>
      </c>
    </row>
    <row r="14" spans="1:58" ht="16.5" thickBot="1" thickTop="1">
      <c r="A14" s="9"/>
      <c r="B14" s="10">
        <v>2</v>
      </c>
      <c r="C14" s="11">
        <v>700</v>
      </c>
      <c r="D14" s="11">
        <v>700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830</v>
      </c>
      <c r="L14" s="11">
        <v>830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645</v>
      </c>
      <c r="T14" s="15">
        <v>0</v>
      </c>
      <c r="U14" s="15">
        <v>0</v>
      </c>
      <c r="V14" s="15">
        <v>0</v>
      </c>
      <c r="W14" s="15">
        <v>645</v>
      </c>
      <c r="X14" s="15">
        <v>0</v>
      </c>
      <c r="Y14" s="15">
        <v>0</v>
      </c>
      <c r="Z14" s="15">
        <v>0</v>
      </c>
      <c r="AA14" s="96">
        <v>0</v>
      </c>
      <c r="AB14" s="97">
        <v>0</v>
      </c>
      <c r="AC14" s="97">
        <v>35</v>
      </c>
      <c r="AD14" s="90">
        <v>540</v>
      </c>
      <c r="AE14" s="97">
        <v>0</v>
      </c>
      <c r="AF14" s="97">
        <v>0</v>
      </c>
      <c r="AG14" s="97">
        <v>0</v>
      </c>
      <c r="AH14" s="97">
        <v>360</v>
      </c>
      <c r="AI14" s="97">
        <v>0</v>
      </c>
      <c r="AJ14" s="97">
        <v>0</v>
      </c>
      <c r="AK14" s="97">
        <v>0</v>
      </c>
      <c r="AL14" s="97">
        <v>0</v>
      </c>
      <c r="AM14" s="96">
        <v>935</v>
      </c>
      <c r="AN14" s="97">
        <v>1580</v>
      </c>
      <c r="AO14" s="97">
        <v>1580</v>
      </c>
      <c r="AP14" s="98">
        <v>1580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1580</v>
      </c>
    </row>
    <row r="15" spans="1:58" ht="15.75" thickTop="1">
      <c r="A15" s="9"/>
      <c r="B15" s="16">
        <v>3</v>
      </c>
      <c r="C15" s="11">
        <v>700</v>
      </c>
      <c r="D15" s="11">
        <v>700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830</v>
      </c>
      <c r="L15" s="11">
        <v>830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645</v>
      </c>
      <c r="T15" s="15">
        <v>0</v>
      </c>
      <c r="U15" s="15">
        <v>0</v>
      </c>
      <c r="V15" s="15">
        <v>0</v>
      </c>
      <c r="W15" s="15">
        <v>645</v>
      </c>
      <c r="X15" s="15">
        <v>0</v>
      </c>
      <c r="Y15" s="15">
        <v>0</v>
      </c>
      <c r="Z15" s="15">
        <v>0</v>
      </c>
      <c r="AA15" s="96">
        <v>0</v>
      </c>
      <c r="AB15" s="97">
        <v>0</v>
      </c>
      <c r="AC15" s="97">
        <v>35</v>
      </c>
      <c r="AD15" s="90">
        <v>540</v>
      </c>
      <c r="AE15" s="97">
        <v>0</v>
      </c>
      <c r="AF15" s="97">
        <v>0</v>
      </c>
      <c r="AG15" s="97">
        <v>0</v>
      </c>
      <c r="AH15" s="97">
        <v>320</v>
      </c>
      <c r="AI15" s="97">
        <v>0</v>
      </c>
      <c r="AJ15" s="97">
        <v>0</v>
      </c>
      <c r="AK15" s="97">
        <v>0</v>
      </c>
      <c r="AL15" s="97">
        <v>0</v>
      </c>
      <c r="AM15" s="96">
        <v>895</v>
      </c>
      <c r="AN15" s="97">
        <v>1540</v>
      </c>
      <c r="AO15" s="97">
        <v>1540</v>
      </c>
      <c r="AP15" s="98">
        <v>1540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1540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830</v>
      </c>
      <c r="L16" s="19">
        <v>830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645</v>
      </c>
      <c r="T16" s="23">
        <v>0</v>
      </c>
      <c r="U16" s="23">
        <v>0</v>
      </c>
      <c r="V16" s="23">
        <v>0</v>
      </c>
      <c r="W16" s="23">
        <v>645</v>
      </c>
      <c r="X16" s="23">
        <v>0</v>
      </c>
      <c r="Y16" s="23">
        <v>0</v>
      </c>
      <c r="Z16" s="23">
        <v>0</v>
      </c>
      <c r="AA16" s="103">
        <v>0</v>
      </c>
      <c r="AB16" s="104">
        <v>0</v>
      </c>
      <c r="AC16" s="104">
        <v>35</v>
      </c>
      <c r="AD16" s="104">
        <v>540</v>
      </c>
      <c r="AE16" s="104">
        <v>0</v>
      </c>
      <c r="AF16" s="104">
        <v>0</v>
      </c>
      <c r="AG16" s="104">
        <v>0</v>
      </c>
      <c r="AH16" s="104">
        <v>270</v>
      </c>
      <c r="AI16" s="104">
        <v>0</v>
      </c>
      <c r="AJ16" s="104">
        <v>0</v>
      </c>
      <c r="AK16" s="104">
        <v>0</v>
      </c>
      <c r="AL16" s="104">
        <v>0</v>
      </c>
      <c r="AM16" s="103">
        <v>845</v>
      </c>
      <c r="AN16" s="104">
        <v>1490</v>
      </c>
      <c r="AO16" s="104">
        <v>1490</v>
      </c>
      <c r="AP16" s="105">
        <v>1490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1490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830</v>
      </c>
      <c r="L17" s="3">
        <v>830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645</v>
      </c>
      <c r="T17" s="8">
        <v>0</v>
      </c>
      <c r="U17" s="8">
        <v>0</v>
      </c>
      <c r="V17" s="8">
        <v>0</v>
      </c>
      <c r="W17" s="8">
        <v>645</v>
      </c>
      <c r="X17" s="8">
        <v>0</v>
      </c>
      <c r="Y17" s="8">
        <v>0</v>
      </c>
      <c r="Z17" s="8">
        <v>0</v>
      </c>
      <c r="AA17" s="89">
        <v>0</v>
      </c>
      <c r="AB17" s="90">
        <v>0</v>
      </c>
      <c r="AC17" s="90">
        <v>35</v>
      </c>
      <c r="AD17" s="90">
        <v>540</v>
      </c>
      <c r="AE17" s="90">
        <v>0</v>
      </c>
      <c r="AF17" s="90">
        <v>0</v>
      </c>
      <c r="AG17" s="90">
        <v>0</v>
      </c>
      <c r="AH17" s="90">
        <v>250</v>
      </c>
      <c r="AI17" s="90">
        <v>0</v>
      </c>
      <c r="AJ17" s="90">
        <v>0</v>
      </c>
      <c r="AK17" s="90">
        <v>0</v>
      </c>
      <c r="AL17" s="90">
        <v>0</v>
      </c>
      <c r="AM17" s="90">
        <v>825</v>
      </c>
      <c r="AN17" s="90">
        <v>1470</v>
      </c>
      <c r="AO17" s="90">
        <v>1470</v>
      </c>
      <c r="AP17" s="91">
        <v>1470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1470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830</v>
      </c>
      <c r="L18" s="11">
        <v>830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645</v>
      </c>
      <c r="T18" s="15">
        <v>0</v>
      </c>
      <c r="U18" s="15">
        <v>0</v>
      </c>
      <c r="V18" s="15">
        <v>0</v>
      </c>
      <c r="W18" s="15">
        <v>645</v>
      </c>
      <c r="X18" s="15">
        <v>0</v>
      </c>
      <c r="Y18" s="15">
        <v>0</v>
      </c>
      <c r="Z18" s="15">
        <v>0</v>
      </c>
      <c r="AA18" s="96">
        <v>0</v>
      </c>
      <c r="AB18" s="97">
        <v>0</v>
      </c>
      <c r="AC18" s="97">
        <v>35</v>
      </c>
      <c r="AD18" s="97">
        <v>540</v>
      </c>
      <c r="AE18" s="97">
        <v>0</v>
      </c>
      <c r="AF18" s="97">
        <v>0</v>
      </c>
      <c r="AG18" s="97">
        <v>0</v>
      </c>
      <c r="AH18" s="97">
        <v>230</v>
      </c>
      <c r="AI18" s="97">
        <v>0</v>
      </c>
      <c r="AJ18" s="97">
        <v>0</v>
      </c>
      <c r="AK18" s="97">
        <v>0</v>
      </c>
      <c r="AL18" s="97">
        <v>0</v>
      </c>
      <c r="AM18" s="96">
        <v>805</v>
      </c>
      <c r="AN18" s="97">
        <v>1450</v>
      </c>
      <c r="AO18" s="97">
        <v>1450</v>
      </c>
      <c r="AP18" s="98">
        <v>1450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1450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830</v>
      </c>
      <c r="L19" s="11">
        <v>830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645</v>
      </c>
      <c r="T19" s="15">
        <v>0</v>
      </c>
      <c r="U19" s="15">
        <v>0</v>
      </c>
      <c r="V19" s="15">
        <v>0</v>
      </c>
      <c r="W19" s="15">
        <v>645</v>
      </c>
      <c r="X19" s="15">
        <v>0</v>
      </c>
      <c r="Y19" s="15">
        <v>0</v>
      </c>
      <c r="Z19" s="15">
        <v>0</v>
      </c>
      <c r="AA19" s="96">
        <v>0</v>
      </c>
      <c r="AB19" s="97">
        <v>0</v>
      </c>
      <c r="AC19" s="97">
        <v>35</v>
      </c>
      <c r="AD19" s="97">
        <v>540</v>
      </c>
      <c r="AE19" s="97">
        <v>0</v>
      </c>
      <c r="AF19" s="97">
        <v>0</v>
      </c>
      <c r="AG19" s="97">
        <v>0</v>
      </c>
      <c r="AH19" s="97">
        <v>200</v>
      </c>
      <c r="AI19" s="97">
        <v>0</v>
      </c>
      <c r="AJ19" s="97">
        <v>0</v>
      </c>
      <c r="AK19" s="97">
        <v>0</v>
      </c>
      <c r="AL19" s="97">
        <v>0</v>
      </c>
      <c r="AM19" s="96">
        <v>775</v>
      </c>
      <c r="AN19" s="97">
        <v>1420</v>
      </c>
      <c r="AO19" s="97">
        <v>1420</v>
      </c>
      <c r="AP19" s="98">
        <v>1420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1420</v>
      </c>
    </row>
    <row r="20" spans="1:58" ht="15.75" thickBot="1">
      <c r="A20" s="17"/>
      <c r="B20" s="181">
        <v>8</v>
      </c>
      <c r="C20" s="19">
        <v>700</v>
      </c>
      <c r="D20" s="19">
        <v>700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830</v>
      </c>
      <c r="L20" s="19">
        <v>830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645</v>
      </c>
      <c r="T20" s="23">
        <v>0</v>
      </c>
      <c r="U20" s="23">
        <v>0</v>
      </c>
      <c r="V20" s="23">
        <v>0</v>
      </c>
      <c r="W20" s="23">
        <v>645</v>
      </c>
      <c r="X20" s="23">
        <v>0</v>
      </c>
      <c r="Y20" s="23">
        <v>0</v>
      </c>
      <c r="Z20" s="23">
        <v>0</v>
      </c>
      <c r="AA20" s="103">
        <v>0</v>
      </c>
      <c r="AB20" s="104">
        <v>0</v>
      </c>
      <c r="AC20" s="104">
        <v>35</v>
      </c>
      <c r="AD20" s="104">
        <v>540</v>
      </c>
      <c r="AE20" s="104">
        <v>0</v>
      </c>
      <c r="AF20" s="104">
        <v>0</v>
      </c>
      <c r="AG20" s="104">
        <v>0</v>
      </c>
      <c r="AH20" s="104">
        <v>180</v>
      </c>
      <c r="AI20" s="104">
        <v>0</v>
      </c>
      <c r="AJ20" s="104">
        <v>0</v>
      </c>
      <c r="AK20" s="104">
        <v>0</v>
      </c>
      <c r="AL20" s="104">
        <v>0</v>
      </c>
      <c r="AM20" s="103">
        <v>755</v>
      </c>
      <c r="AN20" s="104">
        <v>1400</v>
      </c>
      <c r="AO20" s="104">
        <v>1400</v>
      </c>
      <c r="AP20" s="105">
        <v>1400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1400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830</v>
      </c>
      <c r="L21" s="3">
        <v>830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695</v>
      </c>
      <c r="T21" s="8">
        <v>0</v>
      </c>
      <c r="U21" s="8">
        <v>0</v>
      </c>
      <c r="V21" s="8">
        <v>0</v>
      </c>
      <c r="W21" s="8">
        <v>695</v>
      </c>
      <c r="X21" s="8">
        <v>0</v>
      </c>
      <c r="Y21" s="8">
        <v>0</v>
      </c>
      <c r="Z21" s="8">
        <v>0</v>
      </c>
      <c r="AA21" s="89">
        <v>0</v>
      </c>
      <c r="AB21" s="90">
        <v>0</v>
      </c>
      <c r="AC21" s="90">
        <v>35</v>
      </c>
      <c r="AD21" s="90">
        <v>540</v>
      </c>
      <c r="AE21" s="90">
        <v>0</v>
      </c>
      <c r="AF21" s="90">
        <v>0</v>
      </c>
      <c r="AG21" s="90">
        <v>0</v>
      </c>
      <c r="AH21" s="90">
        <v>110</v>
      </c>
      <c r="AI21" s="90">
        <v>0</v>
      </c>
      <c r="AJ21" s="90">
        <v>0</v>
      </c>
      <c r="AK21" s="90">
        <v>0</v>
      </c>
      <c r="AL21" s="90">
        <v>0</v>
      </c>
      <c r="AM21" s="90">
        <v>685</v>
      </c>
      <c r="AN21" s="90">
        <v>1380</v>
      </c>
      <c r="AO21" s="90">
        <v>1380</v>
      </c>
      <c r="AP21" s="91">
        <v>1380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1380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830</v>
      </c>
      <c r="L22" s="11">
        <v>830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695</v>
      </c>
      <c r="T22" s="15">
        <v>0</v>
      </c>
      <c r="U22" s="15">
        <v>0</v>
      </c>
      <c r="V22" s="15">
        <v>0</v>
      </c>
      <c r="W22" s="15">
        <v>695</v>
      </c>
      <c r="X22" s="15">
        <v>0</v>
      </c>
      <c r="Y22" s="15">
        <v>0</v>
      </c>
      <c r="Z22" s="15">
        <v>0</v>
      </c>
      <c r="AA22" s="96">
        <v>0</v>
      </c>
      <c r="AB22" s="97">
        <v>0</v>
      </c>
      <c r="AC22" s="97">
        <v>35</v>
      </c>
      <c r="AD22" s="97">
        <v>540</v>
      </c>
      <c r="AE22" s="97">
        <v>0</v>
      </c>
      <c r="AF22" s="97">
        <v>0</v>
      </c>
      <c r="AG22" s="97">
        <v>0</v>
      </c>
      <c r="AH22" s="97">
        <v>70</v>
      </c>
      <c r="AI22" s="97">
        <v>0</v>
      </c>
      <c r="AJ22" s="97">
        <v>0</v>
      </c>
      <c r="AK22" s="97">
        <v>0</v>
      </c>
      <c r="AL22" s="97">
        <v>0</v>
      </c>
      <c r="AM22" s="96">
        <v>645</v>
      </c>
      <c r="AN22" s="97">
        <v>1340</v>
      </c>
      <c r="AO22" s="97">
        <v>1340</v>
      </c>
      <c r="AP22" s="98">
        <v>1340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1340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830</v>
      </c>
      <c r="L23" s="11">
        <v>830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695</v>
      </c>
      <c r="T23" s="15">
        <v>0</v>
      </c>
      <c r="U23" s="15">
        <v>0</v>
      </c>
      <c r="V23" s="15">
        <v>0</v>
      </c>
      <c r="W23" s="15">
        <v>695</v>
      </c>
      <c r="X23" s="15">
        <v>0</v>
      </c>
      <c r="Y23" s="15">
        <v>0</v>
      </c>
      <c r="Z23" s="15">
        <v>0</v>
      </c>
      <c r="AA23" s="96">
        <v>0</v>
      </c>
      <c r="AB23" s="97">
        <v>0</v>
      </c>
      <c r="AC23" s="97">
        <v>35</v>
      </c>
      <c r="AD23" s="97">
        <v>540</v>
      </c>
      <c r="AE23" s="97">
        <v>0</v>
      </c>
      <c r="AF23" s="97">
        <v>0</v>
      </c>
      <c r="AG23" s="97">
        <v>0</v>
      </c>
      <c r="AH23" s="97">
        <v>50</v>
      </c>
      <c r="AI23" s="97">
        <v>0</v>
      </c>
      <c r="AJ23" s="97">
        <v>0</v>
      </c>
      <c r="AK23" s="97">
        <v>0</v>
      </c>
      <c r="AL23" s="97">
        <v>0</v>
      </c>
      <c r="AM23" s="96">
        <v>625</v>
      </c>
      <c r="AN23" s="97">
        <v>1320</v>
      </c>
      <c r="AO23" s="97">
        <v>1320</v>
      </c>
      <c r="AP23" s="98">
        <v>1320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1320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830</v>
      </c>
      <c r="L24" s="19">
        <v>830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695</v>
      </c>
      <c r="T24" s="23">
        <v>0</v>
      </c>
      <c r="U24" s="23">
        <v>0</v>
      </c>
      <c r="V24" s="23">
        <v>0</v>
      </c>
      <c r="W24" s="23">
        <v>695</v>
      </c>
      <c r="X24" s="23">
        <v>0</v>
      </c>
      <c r="Y24" s="23">
        <v>0</v>
      </c>
      <c r="Z24" s="23">
        <v>0</v>
      </c>
      <c r="AA24" s="103">
        <v>0</v>
      </c>
      <c r="AB24" s="104">
        <v>0</v>
      </c>
      <c r="AC24" s="104">
        <v>35</v>
      </c>
      <c r="AD24" s="104">
        <v>540</v>
      </c>
      <c r="AE24" s="104">
        <v>0</v>
      </c>
      <c r="AF24" s="104">
        <v>0</v>
      </c>
      <c r="AG24" s="104">
        <v>0</v>
      </c>
      <c r="AH24" s="104">
        <v>30</v>
      </c>
      <c r="AI24" s="104">
        <v>0</v>
      </c>
      <c r="AJ24" s="104">
        <v>0</v>
      </c>
      <c r="AK24" s="104">
        <v>0</v>
      </c>
      <c r="AL24" s="104">
        <v>0</v>
      </c>
      <c r="AM24" s="103">
        <v>605</v>
      </c>
      <c r="AN24" s="104">
        <v>1300</v>
      </c>
      <c r="AO24" s="104">
        <v>1300</v>
      </c>
      <c r="AP24" s="105">
        <v>1300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1300</v>
      </c>
    </row>
    <row r="25" spans="1:58" ht="15.75" thickTop="1">
      <c r="A25" s="1">
        <v>3</v>
      </c>
      <c r="B25" s="24">
        <v>13</v>
      </c>
      <c r="C25" s="3">
        <v>700</v>
      </c>
      <c r="D25" s="3">
        <v>700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830</v>
      </c>
      <c r="L25" s="3">
        <v>830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695</v>
      </c>
      <c r="T25" s="8">
        <v>0</v>
      </c>
      <c r="U25" s="8">
        <v>0</v>
      </c>
      <c r="V25" s="8">
        <v>0</v>
      </c>
      <c r="W25" s="8">
        <v>695</v>
      </c>
      <c r="X25" s="8">
        <v>0</v>
      </c>
      <c r="Y25" s="8">
        <v>0</v>
      </c>
      <c r="Z25" s="8">
        <v>0</v>
      </c>
      <c r="AA25" s="89">
        <v>0</v>
      </c>
      <c r="AB25" s="90">
        <v>0</v>
      </c>
      <c r="AC25" s="90">
        <v>35</v>
      </c>
      <c r="AD25" s="90">
        <v>540</v>
      </c>
      <c r="AE25" s="90">
        <v>0</v>
      </c>
      <c r="AF25" s="90">
        <v>0</v>
      </c>
      <c r="AG25" s="90">
        <v>0</v>
      </c>
      <c r="AH25" s="90">
        <v>30</v>
      </c>
      <c r="AI25" s="90">
        <v>0</v>
      </c>
      <c r="AJ25" s="90">
        <v>0</v>
      </c>
      <c r="AK25" s="90">
        <v>0</v>
      </c>
      <c r="AL25" s="90">
        <v>0</v>
      </c>
      <c r="AM25" s="90">
        <v>605</v>
      </c>
      <c r="AN25" s="90">
        <v>1300</v>
      </c>
      <c r="AO25" s="90">
        <v>1300</v>
      </c>
      <c r="AP25" s="91">
        <v>1300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1300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830</v>
      </c>
      <c r="L26" s="11">
        <v>830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695</v>
      </c>
      <c r="T26" s="15">
        <v>0</v>
      </c>
      <c r="U26" s="15">
        <v>0</v>
      </c>
      <c r="V26" s="15">
        <v>0</v>
      </c>
      <c r="W26" s="15">
        <v>695</v>
      </c>
      <c r="X26" s="15">
        <v>0</v>
      </c>
      <c r="Y26" s="15">
        <v>0</v>
      </c>
      <c r="Z26" s="15">
        <v>0</v>
      </c>
      <c r="AA26" s="96">
        <v>0</v>
      </c>
      <c r="AB26" s="97">
        <v>0</v>
      </c>
      <c r="AC26" s="97">
        <v>35</v>
      </c>
      <c r="AD26" s="97">
        <v>538</v>
      </c>
      <c r="AE26" s="97">
        <v>0</v>
      </c>
      <c r="AF26" s="97">
        <v>0</v>
      </c>
      <c r="AG26" s="97">
        <v>0</v>
      </c>
      <c r="AH26" s="97">
        <v>22</v>
      </c>
      <c r="AI26" s="97">
        <v>0</v>
      </c>
      <c r="AJ26" s="97">
        <v>0</v>
      </c>
      <c r="AK26" s="97">
        <v>0</v>
      </c>
      <c r="AL26" s="97">
        <v>0</v>
      </c>
      <c r="AM26" s="96">
        <v>595</v>
      </c>
      <c r="AN26" s="97">
        <v>1290</v>
      </c>
      <c r="AO26" s="97">
        <v>1290</v>
      </c>
      <c r="AP26" s="98">
        <v>1290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1290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830</v>
      </c>
      <c r="L27" s="11">
        <v>830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695</v>
      </c>
      <c r="T27" s="15">
        <v>0</v>
      </c>
      <c r="U27" s="15">
        <v>0</v>
      </c>
      <c r="V27" s="15">
        <v>0</v>
      </c>
      <c r="W27" s="15">
        <v>695</v>
      </c>
      <c r="X27" s="15">
        <v>0</v>
      </c>
      <c r="Y27" s="15">
        <v>0</v>
      </c>
      <c r="Z27" s="15">
        <v>0</v>
      </c>
      <c r="AA27" s="96">
        <v>0</v>
      </c>
      <c r="AB27" s="97">
        <v>0</v>
      </c>
      <c r="AC27" s="97">
        <v>35</v>
      </c>
      <c r="AD27" s="97">
        <v>518</v>
      </c>
      <c r="AE27" s="97">
        <v>0</v>
      </c>
      <c r="AF27" s="97">
        <v>0</v>
      </c>
      <c r="AG27" s="97">
        <v>0</v>
      </c>
      <c r="AH27" s="97">
        <v>22</v>
      </c>
      <c r="AI27" s="97">
        <v>0</v>
      </c>
      <c r="AJ27" s="97">
        <v>0</v>
      </c>
      <c r="AK27" s="97">
        <v>0</v>
      </c>
      <c r="AL27" s="97">
        <v>0</v>
      </c>
      <c r="AM27" s="96">
        <v>575</v>
      </c>
      <c r="AN27" s="97">
        <v>1270</v>
      </c>
      <c r="AO27" s="97">
        <v>1270</v>
      </c>
      <c r="AP27" s="98">
        <v>1270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1270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830</v>
      </c>
      <c r="L28" s="19">
        <v>830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695</v>
      </c>
      <c r="T28" s="23">
        <v>0</v>
      </c>
      <c r="U28" s="23">
        <v>0</v>
      </c>
      <c r="V28" s="23">
        <v>0</v>
      </c>
      <c r="W28" s="23">
        <v>695</v>
      </c>
      <c r="X28" s="23">
        <v>0</v>
      </c>
      <c r="Y28" s="23">
        <v>0</v>
      </c>
      <c r="Z28" s="23">
        <v>0</v>
      </c>
      <c r="AA28" s="103">
        <v>0</v>
      </c>
      <c r="AB28" s="104">
        <v>0</v>
      </c>
      <c r="AC28" s="104">
        <v>35</v>
      </c>
      <c r="AD28" s="104">
        <v>498</v>
      </c>
      <c r="AE28" s="104">
        <v>0</v>
      </c>
      <c r="AF28" s="104">
        <v>0</v>
      </c>
      <c r="AG28" s="104">
        <v>0</v>
      </c>
      <c r="AH28" s="104">
        <v>22</v>
      </c>
      <c r="AI28" s="104">
        <v>0</v>
      </c>
      <c r="AJ28" s="104">
        <v>0</v>
      </c>
      <c r="AK28" s="104">
        <v>0</v>
      </c>
      <c r="AL28" s="104">
        <v>0</v>
      </c>
      <c r="AM28" s="103">
        <v>555</v>
      </c>
      <c r="AN28" s="104">
        <v>1250</v>
      </c>
      <c r="AO28" s="104">
        <v>1250</v>
      </c>
      <c r="AP28" s="105">
        <v>1250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1250</v>
      </c>
    </row>
    <row r="29" spans="1:58" ht="15.75" thickTop="1">
      <c r="A29" s="1">
        <v>4</v>
      </c>
      <c r="B29" s="24">
        <v>17</v>
      </c>
      <c r="C29" s="3">
        <v>700</v>
      </c>
      <c r="D29" s="3">
        <v>700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830</v>
      </c>
      <c r="L29" s="3">
        <v>830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695</v>
      </c>
      <c r="T29" s="8">
        <v>0</v>
      </c>
      <c r="U29" s="8">
        <v>0</v>
      </c>
      <c r="V29" s="8">
        <v>0</v>
      </c>
      <c r="W29" s="8">
        <v>695</v>
      </c>
      <c r="X29" s="8">
        <v>0</v>
      </c>
      <c r="Y29" s="8">
        <v>0</v>
      </c>
      <c r="Z29" s="8">
        <v>0</v>
      </c>
      <c r="AA29" s="89">
        <v>0</v>
      </c>
      <c r="AB29" s="90">
        <v>0</v>
      </c>
      <c r="AC29" s="90">
        <v>35</v>
      </c>
      <c r="AD29" s="90">
        <v>488</v>
      </c>
      <c r="AE29" s="90">
        <v>0</v>
      </c>
      <c r="AF29" s="90">
        <v>0</v>
      </c>
      <c r="AG29" s="90">
        <v>0</v>
      </c>
      <c r="AH29" s="90">
        <v>22</v>
      </c>
      <c r="AI29" s="90">
        <v>0</v>
      </c>
      <c r="AJ29" s="90">
        <v>0</v>
      </c>
      <c r="AK29" s="90">
        <v>0</v>
      </c>
      <c r="AL29" s="90">
        <v>0</v>
      </c>
      <c r="AM29" s="90">
        <v>545</v>
      </c>
      <c r="AN29" s="90">
        <v>1240</v>
      </c>
      <c r="AO29" s="90">
        <v>1240</v>
      </c>
      <c r="AP29" s="91">
        <v>1240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1240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830</v>
      </c>
      <c r="L30" s="11">
        <v>830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695</v>
      </c>
      <c r="T30" s="15">
        <v>0</v>
      </c>
      <c r="U30" s="15">
        <v>0</v>
      </c>
      <c r="V30" s="15">
        <v>0</v>
      </c>
      <c r="W30" s="15">
        <v>695</v>
      </c>
      <c r="X30" s="15">
        <v>0</v>
      </c>
      <c r="Y30" s="15">
        <v>0</v>
      </c>
      <c r="Z30" s="15">
        <v>0</v>
      </c>
      <c r="AA30" s="96">
        <v>0</v>
      </c>
      <c r="AB30" s="97">
        <v>0</v>
      </c>
      <c r="AC30" s="97">
        <v>35</v>
      </c>
      <c r="AD30" s="97">
        <v>478</v>
      </c>
      <c r="AE30" s="97">
        <v>0</v>
      </c>
      <c r="AF30" s="97">
        <v>0</v>
      </c>
      <c r="AG30" s="97">
        <v>0</v>
      </c>
      <c r="AH30" s="97">
        <v>22</v>
      </c>
      <c r="AI30" s="97">
        <v>0</v>
      </c>
      <c r="AJ30" s="97">
        <v>0</v>
      </c>
      <c r="AK30" s="97">
        <v>0</v>
      </c>
      <c r="AL30" s="97">
        <v>0</v>
      </c>
      <c r="AM30" s="96">
        <v>535</v>
      </c>
      <c r="AN30" s="97">
        <v>1230</v>
      </c>
      <c r="AO30" s="97">
        <v>1230</v>
      </c>
      <c r="AP30" s="98">
        <v>1230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1230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830</v>
      </c>
      <c r="L31" s="11">
        <v>830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683</v>
      </c>
      <c r="T31" s="15">
        <v>0</v>
      </c>
      <c r="U31" s="15">
        <v>0</v>
      </c>
      <c r="V31" s="15">
        <v>0</v>
      </c>
      <c r="W31" s="15">
        <v>683</v>
      </c>
      <c r="X31" s="15">
        <v>0</v>
      </c>
      <c r="Y31" s="15">
        <v>0</v>
      </c>
      <c r="Z31" s="15">
        <v>0</v>
      </c>
      <c r="AA31" s="96">
        <v>0</v>
      </c>
      <c r="AB31" s="97">
        <v>0</v>
      </c>
      <c r="AC31" s="97">
        <v>35</v>
      </c>
      <c r="AD31" s="97">
        <v>460</v>
      </c>
      <c r="AE31" s="97">
        <v>0</v>
      </c>
      <c r="AF31" s="97">
        <v>0</v>
      </c>
      <c r="AG31" s="97">
        <v>0</v>
      </c>
      <c r="AH31" s="97">
        <v>22</v>
      </c>
      <c r="AI31" s="97">
        <v>0</v>
      </c>
      <c r="AJ31" s="97">
        <v>0</v>
      </c>
      <c r="AK31" s="97">
        <v>0</v>
      </c>
      <c r="AL31" s="97">
        <v>0</v>
      </c>
      <c r="AM31" s="96">
        <v>517</v>
      </c>
      <c r="AN31" s="97">
        <v>1200</v>
      </c>
      <c r="AO31" s="97">
        <v>1200</v>
      </c>
      <c r="AP31" s="98">
        <v>1200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1200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830</v>
      </c>
      <c r="L32" s="19">
        <v>830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663</v>
      </c>
      <c r="T32" s="23">
        <v>0</v>
      </c>
      <c r="U32" s="23">
        <v>0</v>
      </c>
      <c r="V32" s="23">
        <v>0</v>
      </c>
      <c r="W32" s="23">
        <v>663</v>
      </c>
      <c r="X32" s="23">
        <v>0</v>
      </c>
      <c r="Y32" s="23">
        <v>0</v>
      </c>
      <c r="Z32" s="23">
        <v>0</v>
      </c>
      <c r="AA32" s="103">
        <v>0</v>
      </c>
      <c r="AB32" s="104">
        <v>0</v>
      </c>
      <c r="AC32" s="104">
        <v>35</v>
      </c>
      <c r="AD32" s="104">
        <v>460</v>
      </c>
      <c r="AE32" s="104">
        <v>0</v>
      </c>
      <c r="AF32" s="104">
        <v>0</v>
      </c>
      <c r="AG32" s="104">
        <v>0</v>
      </c>
      <c r="AH32" s="104">
        <v>22</v>
      </c>
      <c r="AI32" s="104">
        <v>0</v>
      </c>
      <c r="AJ32" s="104">
        <v>0</v>
      </c>
      <c r="AK32" s="104">
        <v>0</v>
      </c>
      <c r="AL32" s="104">
        <v>0</v>
      </c>
      <c r="AM32" s="103">
        <v>517</v>
      </c>
      <c r="AN32" s="104">
        <v>1180</v>
      </c>
      <c r="AO32" s="104">
        <v>1180</v>
      </c>
      <c r="AP32" s="105">
        <v>1180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1180</v>
      </c>
    </row>
    <row r="33" spans="1:58" ht="15.75" thickTop="1">
      <c r="A33" s="1">
        <v>5</v>
      </c>
      <c r="B33" s="24">
        <v>21</v>
      </c>
      <c r="C33" s="3">
        <v>700</v>
      </c>
      <c r="D33" s="3">
        <v>700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830</v>
      </c>
      <c r="L33" s="3">
        <v>830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603</v>
      </c>
      <c r="T33" s="8">
        <v>0</v>
      </c>
      <c r="U33" s="8">
        <v>0</v>
      </c>
      <c r="V33" s="8">
        <v>0</v>
      </c>
      <c r="W33" s="8">
        <v>603</v>
      </c>
      <c r="X33" s="8">
        <v>0</v>
      </c>
      <c r="Y33" s="8">
        <v>0</v>
      </c>
      <c r="Z33" s="8">
        <v>0</v>
      </c>
      <c r="AA33" s="89">
        <v>0</v>
      </c>
      <c r="AB33" s="90">
        <v>0</v>
      </c>
      <c r="AC33" s="90">
        <v>35</v>
      </c>
      <c r="AD33" s="90">
        <v>460</v>
      </c>
      <c r="AE33" s="90">
        <v>0</v>
      </c>
      <c r="AF33" s="90">
        <v>0</v>
      </c>
      <c r="AG33" s="90">
        <v>0</v>
      </c>
      <c r="AH33" s="90">
        <v>22</v>
      </c>
      <c r="AI33" s="90">
        <v>0</v>
      </c>
      <c r="AJ33" s="90">
        <v>0</v>
      </c>
      <c r="AK33" s="90">
        <v>0</v>
      </c>
      <c r="AL33" s="90">
        <v>0</v>
      </c>
      <c r="AM33" s="90">
        <v>517</v>
      </c>
      <c r="AN33" s="90">
        <v>1120</v>
      </c>
      <c r="AO33" s="90">
        <v>1120</v>
      </c>
      <c r="AP33" s="91">
        <v>1120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1120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830</v>
      </c>
      <c r="L34" s="11">
        <v>830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573</v>
      </c>
      <c r="T34" s="15">
        <v>0</v>
      </c>
      <c r="U34" s="15">
        <v>0</v>
      </c>
      <c r="V34" s="15">
        <v>0</v>
      </c>
      <c r="W34" s="15">
        <v>573</v>
      </c>
      <c r="X34" s="15">
        <v>0</v>
      </c>
      <c r="Y34" s="15">
        <v>0</v>
      </c>
      <c r="Z34" s="15">
        <v>0</v>
      </c>
      <c r="AA34" s="96">
        <v>0</v>
      </c>
      <c r="AB34" s="97">
        <v>0</v>
      </c>
      <c r="AC34" s="97">
        <v>35</v>
      </c>
      <c r="AD34" s="97">
        <v>460</v>
      </c>
      <c r="AE34" s="97">
        <v>0</v>
      </c>
      <c r="AF34" s="97">
        <v>0</v>
      </c>
      <c r="AG34" s="97">
        <v>0</v>
      </c>
      <c r="AH34" s="97">
        <v>22</v>
      </c>
      <c r="AI34" s="97">
        <v>0</v>
      </c>
      <c r="AJ34" s="97">
        <v>0</v>
      </c>
      <c r="AK34" s="97">
        <v>0</v>
      </c>
      <c r="AL34" s="97">
        <v>0</v>
      </c>
      <c r="AM34" s="96">
        <v>517</v>
      </c>
      <c r="AN34" s="97">
        <v>1090</v>
      </c>
      <c r="AO34" s="97">
        <v>1090</v>
      </c>
      <c r="AP34" s="98">
        <v>1090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1090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830</v>
      </c>
      <c r="L35" s="11">
        <v>830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563</v>
      </c>
      <c r="T35" s="15">
        <v>0</v>
      </c>
      <c r="U35" s="15">
        <v>0</v>
      </c>
      <c r="V35" s="15">
        <v>0</v>
      </c>
      <c r="W35" s="15">
        <v>563</v>
      </c>
      <c r="X35" s="15">
        <v>0</v>
      </c>
      <c r="Y35" s="15">
        <v>0</v>
      </c>
      <c r="Z35" s="15">
        <v>0</v>
      </c>
      <c r="AA35" s="96">
        <v>0</v>
      </c>
      <c r="AB35" s="97">
        <v>0</v>
      </c>
      <c r="AC35" s="97">
        <v>35</v>
      </c>
      <c r="AD35" s="97">
        <v>460</v>
      </c>
      <c r="AE35" s="97">
        <v>0</v>
      </c>
      <c r="AF35" s="97">
        <v>0</v>
      </c>
      <c r="AG35" s="97">
        <v>0</v>
      </c>
      <c r="AH35" s="97">
        <v>22</v>
      </c>
      <c r="AI35" s="97">
        <v>0</v>
      </c>
      <c r="AJ35" s="97">
        <v>0</v>
      </c>
      <c r="AK35" s="97">
        <v>0</v>
      </c>
      <c r="AL35" s="97">
        <v>0</v>
      </c>
      <c r="AM35" s="96">
        <v>517</v>
      </c>
      <c r="AN35" s="97">
        <v>1080</v>
      </c>
      <c r="AO35" s="97">
        <v>1080</v>
      </c>
      <c r="AP35" s="98">
        <v>1080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1080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830</v>
      </c>
      <c r="L36" s="19">
        <v>830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553</v>
      </c>
      <c r="T36" s="23">
        <v>0</v>
      </c>
      <c r="U36" s="23">
        <v>0</v>
      </c>
      <c r="V36" s="23">
        <v>0</v>
      </c>
      <c r="W36" s="23">
        <v>553</v>
      </c>
      <c r="X36" s="23">
        <v>0</v>
      </c>
      <c r="Y36" s="23">
        <v>0</v>
      </c>
      <c r="Z36" s="23">
        <v>0</v>
      </c>
      <c r="AA36" s="103">
        <v>0</v>
      </c>
      <c r="AB36" s="104">
        <v>0</v>
      </c>
      <c r="AC36" s="104">
        <v>35</v>
      </c>
      <c r="AD36" s="104">
        <v>460</v>
      </c>
      <c r="AE36" s="104">
        <v>0</v>
      </c>
      <c r="AF36" s="104">
        <v>0</v>
      </c>
      <c r="AG36" s="104">
        <v>0</v>
      </c>
      <c r="AH36" s="104">
        <v>22</v>
      </c>
      <c r="AI36" s="104">
        <v>0</v>
      </c>
      <c r="AJ36" s="104">
        <v>0</v>
      </c>
      <c r="AK36" s="104">
        <v>0</v>
      </c>
      <c r="AL36" s="104">
        <v>0</v>
      </c>
      <c r="AM36" s="103">
        <v>517</v>
      </c>
      <c r="AN36" s="104">
        <v>1070</v>
      </c>
      <c r="AO36" s="104">
        <v>1070</v>
      </c>
      <c r="AP36" s="105">
        <v>1070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1070</v>
      </c>
    </row>
    <row r="37" spans="1:58" ht="15.75" thickTop="1">
      <c r="A37" s="1">
        <v>6</v>
      </c>
      <c r="B37" s="24">
        <v>25</v>
      </c>
      <c r="C37" s="3">
        <v>700</v>
      </c>
      <c r="D37" s="3">
        <v>700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830</v>
      </c>
      <c r="L37" s="3">
        <v>830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558</v>
      </c>
      <c r="T37" s="8">
        <v>0</v>
      </c>
      <c r="U37" s="8">
        <v>0</v>
      </c>
      <c r="V37" s="8">
        <v>0</v>
      </c>
      <c r="W37" s="8">
        <v>558</v>
      </c>
      <c r="X37" s="8">
        <v>0</v>
      </c>
      <c r="Y37" s="8">
        <v>0</v>
      </c>
      <c r="Z37" s="8">
        <v>0</v>
      </c>
      <c r="AA37" s="89">
        <v>0</v>
      </c>
      <c r="AB37" s="90">
        <v>0</v>
      </c>
      <c r="AC37" s="90">
        <v>35</v>
      </c>
      <c r="AD37" s="90">
        <v>460</v>
      </c>
      <c r="AE37" s="90">
        <v>0</v>
      </c>
      <c r="AF37" s="90">
        <v>0</v>
      </c>
      <c r="AG37" s="90">
        <v>0</v>
      </c>
      <c r="AH37" s="90">
        <v>22</v>
      </c>
      <c r="AI37" s="90">
        <v>0</v>
      </c>
      <c r="AJ37" s="90">
        <v>0</v>
      </c>
      <c r="AK37" s="90">
        <v>0</v>
      </c>
      <c r="AL37" s="90">
        <v>0</v>
      </c>
      <c r="AM37" s="90">
        <v>517</v>
      </c>
      <c r="AN37" s="90">
        <v>1075</v>
      </c>
      <c r="AO37" s="90">
        <v>1075</v>
      </c>
      <c r="AP37" s="91">
        <v>1075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1075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830</v>
      </c>
      <c r="L38" s="11">
        <v>830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563</v>
      </c>
      <c r="T38" s="15">
        <v>0</v>
      </c>
      <c r="U38" s="15">
        <v>0</v>
      </c>
      <c r="V38" s="15">
        <v>0</v>
      </c>
      <c r="W38" s="15">
        <v>563</v>
      </c>
      <c r="X38" s="15">
        <v>0</v>
      </c>
      <c r="Y38" s="15">
        <v>0</v>
      </c>
      <c r="Z38" s="15">
        <v>0</v>
      </c>
      <c r="AA38" s="96">
        <v>0</v>
      </c>
      <c r="AB38" s="97">
        <v>0</v>
      </c>
      <c r="AC38" s="97">
        <v>35</v>
      </c>
      <c r="AD38" s="97">
        <v>460</v>
      </c>
      <c r="AE38" s="97">
        <v>0</v>
      </c>
      <c r="AF38" s="97">
        <v>0</v>
      </c>
      <c r="AG38" s="97">
        <v>0</v>
      </c>
      <c r="AH38" s="97">
        <v>22</v>
      </c>
      <c r="AI38" s="97">
        <v>0</v>
      </c>
      <c r="AJ38" s="97">
        <v>0</v>
      </c>
      <c r="AK38" s="97">
        <v>0</v>
      </c>
      <c r="AL38" s="97">
        <v>0</v>
      </c>
      <c r="AM38" s="96">
        <v>517</v>
      </c>
      <c r="AN38" s="97">
        <v>1080</v>
      </c>
      <c r="AO38" s="97">
        <v>1080</v>
      </c>
      <c r="AP38" s="98">
        <v>1080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1080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830</v>
      </c>
      <c r="L39" s="11">
        <v>830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578</v>
      </c>
      <c r="T39" s="15">
        <v>0</v>
      </c>
      <c r="U39" s="15">
        <v>0</v>
      </c>
      <c r="V39" s="15">
        <v>0</v>
      </c>
      <c r="W39" s="15">
        <v>578</v>
      </c>
      <c r="X39" s="15">
        <v>0</v>
      </c>
      <c r="Y39" s="15">
        <v>0</v>
      </c>
      <c r="Z39" s="15">
        <v>0</v>
      </c>
      <c r="AA39" s="96">
        <v>0</v>
      </c>
      <c r="AB39" s="97">
        <v>0</v>
      </c>
      <c r="AC39" s="97">
        <v>35</v>
      </c>
      <c r="AD39" s="97">
        <v>460</v>
      </c>
      <c r="AE39" s="97">
        <v>0</v>
      </c>
      <c r="AF39" s="97">
        <v>0</v>
      </c>
      <c r="AG39" s="97">
        <v>0</v>
      </c>
      <c r="AH39" s="97">
        <v>22</v>
      </c>
      <c r="AI39" s="97">
        <v>0</v>
      </c>
      <c r="AJ39" s="97">
        <v>0</v>
      </c>
      <c r="AK39" s="97">
        <v>0</v>
      </c>
      <c r="AL39" s="97">
        <v>0</v>
      </c>
      <c r="AM39" s="96">
        <v>517</v>
      </c>
      <c r="AN39" s="97">
        <v>1095</v>
      </c>
      <c r="AO39" s="97">
        <v>1095</v>
      </c>
      <c r="AP39" s="98">
        <v>1095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1095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830</v>
      </c>
      <c r="L40" s="19">
        <v>830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583</v>
      </c>
      <c r="T40" s="23">
        <v>0</v>
      </c>
      <c r="U40" s="23">
        <v>0</v>
      </c>
      <c r="V40" s="23">
        <v>0</v>
      </c>
      <c r="W40" s="23">
        <v>583</v>
      </c>
      <c r="X40" s="23">
        <v>0</v>
      </c>
      <c r="Y40" s="23">
        <v>0</v>
      </c>
      <c r="Z40" s="23">
        <v>0</v>
      </c>
      <c r="AA40" s="103">
        <v>0</v>
      </c>
      <c r="AB40" s="104">
        <v>0</v>
      </c>
      <c r="AC40" s="104">
        <v>35</v>
      </c>
      <c r="AD40" s="162">
        <v>460</v>
      </c>
      <c r="AE40" s="104">
        <v>0</v>
      </c>
      <c r="AF40" s="104">
        <v>0</v>
      </c>
      <c r="AG40" s="104">
        <v>0</v>
      </c>
      <c r="AH40" s="104">
        <v>22</v>
      </c>
      <c r="AI40" s="104">
        <v>0</v>
      </c>
      <c r="AJ40" s="104">
        <v>0</v>
      </c>
      <c r="AK40" s="104">
        <v>0</v>
      </c>
      <c r="AL40" s="104">
        <v>0</v>
      </c>
      <c r="AM40" s="103">
        <v>517</v>
      </c>
      <c r="AN40" s="104">
        <v>1100</v>
      </c>
      <c r="AO40" s="104">
        <v>1100</v>
      </c>
      <c r="AP40" s="105">
        <v>1100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1100</v>
      </c>
    </row>
    <row r="41" spans="1:58" ht="15.75" thickTop="1">
      <c r="A41" s="1">
        <v>7</v>
      </c>
      <c r="B41" s="24">
        <v>29</v>
      </c>
      <c r="C41" s="3">
        <v>700</v>
      </c>
      <c r="D41" s="3">
        <v>700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830</v>
      </c>
      <c r="L41" s="3">
        <v>830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583</v>
      </c>
      <c r="T41" s="8">
        <v>0</v>
      </c>
      <c r="U41" s="8">
        <v>0</v>
      </c>
      <c r="V41" s="8">
        <v>0</v>
      </c>
      <c r="W41" s="8">
        <v>583</v>
      </c>
      <c r="X41" s="8">
        <v>0</v>
      </c>
      <c r="Y41" s="8">
        <v>0</v>
      </c>
      <c r="Z41" s="8">
        <v>0</v>
      </c>
      <c r="AA41" s="89">
        <v>0</v>
      </c>
      <c r="AB41" s="90">
        <v>0</v>
      </c>
      <c r="AC41" s="90">
        <v>35</v>
      </c>
      <c r="AD41" s="90">
        <v>460</v>
      </c>
      <c r="AE41" s="90">
        <v>0</v>
      </c>
      <c r="AF41" s="90">
        <v>0</v>
      </c>
      <c r="AG41" s="90">
        <v>0</v>
      </c>
      <c r="AH41" s="90">
        <v>22</v>
      </c>
      <c r="AI41" s="90">
        <v>0</v>
      </c>
      <c r="AJ41" s="90">
        <v>0</v>
      </c>
      <c r="AK41" s="90">
        <v>0</v>
      </c>
      <c r="AL41" s="90">
        <v>0</v>
      </c>
      <c r="AM41" s="90">
        <v>517</v>
      </c>
      <c r="AN41" s="90">
        <v>1100</v>
      </c>
      <c r="AO41" s="90">
        <v>1100</v>
      </c>
      <c r="AP41" s="91">
        <v>1100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1100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830</v>
      </c>
      <c r="L42" s="11">
        <v>830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593</v>
      </c>
      <c r="T42" s="15">
        <v>0</v>
      </c>
      <c r="U42" s="15">
        <v>0</v>
      </c>
      <c r="V42" s="15">
        <v>0</v>
      </c>
      <c r="W42" s="15">
        <v>593</v>
      </c>
      <c r="X42" s="15">
        <v>0</v>
      </c>
      <c r="Y42" s="15">
        <v>0</v>
      </c>
      <c r="Z42" s="15">
        <v>0</v>
      </c>
      <c r="AA42" s="96">
        <v>0</v>
      </c>
      <c r="AB42" s="97">
        <v>0</v>
      </c>
      <c r="AC42" s="97">
        <v>35</v>
      </c>
      <c r="AD42" s="97">
        <v>460</v>
      </c>
      <c r="AE42" s="97">
        <v>0</v>
      </c>
      <c r="AF42" s="97">
        <v>0</v>
      </c>
      <c r="AG42" s="97">
        <v>0</v>
      </c>
      <c r="AH42" s="97">
        <v>22</v>
      </c>
      <c r="AI42" s="97">
        <v>0</v>
      </c>
      <c r="AJ42" s="97">
        <v>0</v>
      </c>
      <c r="AK42" s="97">
        <v>0</v>
      </c>
      <c r="AL42" s="97">
        <v>0</v>
      </c>
      <c r="AM42" s="96">
        <v>517</v>
      </c>
      <c r="AN42" s="97">
        <v>1110</v>
      </c>
      <c r="AO42" s="97">
        <v>1110</v>
      </c>
      <c r="AP42" s="98">
        <v>1110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1110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830</v>
      </c>
      <c r="L43" s="11">
        <v>830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613</v>
      </c>
      <c r="T43" s="15">
        <v>0</v>
      </c>
      <c r="U43" s="15">
        <v>0</v>
      </c>
      <c r="V43" s="15">
        <v>0</v>
      </c>
      <c r="W43" s="15">
        <v>613</v>
      </c>
      <c r="X43" s="15">
        <v>0</v>
      </c>
      <c r="Y43" s="15">
        <v>0</v>
      </c>
      <c r="Z43" s="15">
        <v>0</v>
      </c>
      <c r="AA43" s="96">
        <v>0</v>
      </c>
      <c r="AB43" s="97">
        <v>0</v>
      </c>
      <c r="AC43" s="97">
        <v>35</v>
      </c>
      <c r="AD43" s="97">
        <v>460</v>
      </c>
      <c r="AE43" s="97">
        <v>0</v>
      </c>
      <c r="AF43" s="97">
        <v>0</v>
      </c>
      <c r="AG43" s="97">
        <v>0</v>
      </c>
      <c r="AH43" s="97">
        <v>22</v>
      </c>
      <c r="AI43" s="97">
        <v>0</v>
      </c>
      <c r="AJ43" s="97">
        <v>0</v>
      </c>
      <c r="AK43" s="97">
        <v>0</v>
      </c>
      <c r="AL43" s="97">
        <v>0</v>
      </c>
      <c r="AM43" s="96">
        <v>517</v>
      </c>
      <c r="AN43" s="97">
        <v>1130</v>
      </c>
      <c r="AO43" s="97">
        <v>1130</v>
      </c>
      <c r="AP43" s="98">
        <v>1130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1130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830</v>
      </c>
      <c r="L44" s="19">
        <v>830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623</v>
      </c>
      <c r="T44" s="23">
        <v>0</v>
      </c>
      <c r="U44" s="23">
        <v>0</v>
      </c>
      <c r="V44" s="23">
        <v>0</v>
      </c>
      <c r="W44" s="23">
        <v>623</v>
      </c>
      <c r="X44" s="23">
        <v>0</v>
      </c>
      <c r="Y44" s="23">
        <v>0</v>
      </c>
      <c r="Z44" s="23">
        <v>0</v>
      </c>
      <c r="AA44" s="103">
        <v>0</v>
      </c>
      <c r="AB44" s="104">
        <v>0</v>
      </c>
      <c r="AC44" s="104">
        <v>35</v>
      </c>
      <c r="AD44" s="104">
        <v>460</v>
      </c>
      <c r="AE44" s="104">
        <v>0</v>
      </c>
      <c r="AF44" s="104">
        <v>0</v>
      </c>
      <c r="AG44" s="104">
        <v>0</v>
      </c>
      <c r="AH44" s="104">
        <v>22</v>
      </c>
      <c r="AI44" s="104">
        <v>0</v>
      </c>
      <c r="AJ44" s="104">
        <v>0</v>
      </c>
      <c r="AK44" s="104">
        <v>0</v>
      </c>
      <c r="AL44" s="104">
        <v>0</v>
      </c>
      <c r="AM44" s="103">
        <v>517</v>
      </c>
      <c r="AN44" s="104">
        <v>1140</v>
      </c>
      <c r="AO44" s="104">
        <v>1140</v>
      </c>
      <c r="AP44" s="105">
        <v>1140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1140</v>
      </c>
    </row>
    <row r="45" spans="1:58" ht="15.75" thickTop="1">
      <c r="A45" s="1">
        <v>8</v>
      </c>
      <c r="B45" s="24">
        <v>33</v>
      </c>
      <c r="C45" s="3">
        <v>700</v>
      </c>
      <c r="D45" s="3">
        <v>700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830</v>
      </c>
      <c r="L45" s="3">
        <v>830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623</v>
      </c>
      <c r="T45" s="8">
        <v>0</v>
      </c>
      <c r="U45" s="8">
        <v>0</v>
      </c>
      <c r="V45" s="8">
        <v>0</v>
      </c>
      <c r="W45" s="8">
        <v>623</v>
      </c>
      <c r="X45" s="8">
        <v>0</v>
      </c>
      <c r="Y45" s="8">
        <v>0</v>
      </c>
      <c r="Z45" s="8">
        <v>0</v>
      </c>
      <c r="AA45" s="89">
        <v>0</v>
      </c>
      <c r="AB45" s="90">
        <v>0</v>
      </c>
      <c r="AC45" s="90">
        <v>35</v>
      </c>
      <c r="AD45" s="90">
        <v>460</v>
      </c>
      <c r="AE45" s="90">
        <v>0</v>
      </c>
      <c r="AF45" s="90">
        <v>0</v>
      </c>
      <c r="AG45" s="90">
        <v>0</v>
      </c>
      <c r="AH45" s="90">
        <v>22</v>
      </c>
      <c r="AI45" s="90">
        <v>0</v>
      </c>
      <c r="AJ45" s="90">
        <v>0</v>
      </c>
      <c r="AK45" s="90">
        <v>0</v>
      </c>
      <c r="AL45" s="90">
        <v>0</v>
      </c>
      <c r="AM45" s="90">
        <v>517</v>
      </c>
      <c r="AN45" s="90">
        <v>1140</v>
      </c>
      <c r="AO45" s="90">
        <v>1140</v>
      </c>
      <c r="AP45" s="91">
        <v>1140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1140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830</v>
      </c>
      <c r="L46" s="11">
        <v>830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633</v>
      </c>
      <c r="T46" s="15">
        <v>0</v>
      </c>
      <c r="U46" s="15">
        <v>0</v>
      </c>
      <c r="V46" s="15">
        <v>0</v>
      </c>
      <c r="W46" s="15">
        <v>633</v>
      </c>
      <c r="X46" s="15">
        <v>0</v>
      </c>
      <c r="Y46" s="15">
        <v>0</v>
      </c>
      <c r="Z46" s="15">
        <v>0</v>
      </c>
      <c r="AA46" s="96">
        <v>0</v>
      </c>
      <c r="AB46" s="97">
        <v>0</v>
      </c>
      <c r="AC46" s="97">
        <v>35</v>
      </c>
      <c r="AD46" s="97">
        <v>460</v>
      </c>
      <c r="AE46" s="97">
        <v>0</v>
      </c>
      <c r="AF46" s="97">
        <v>0</v>
      </c>
      <c r="AG46" s="97">
        <v>0</v>
      </c>
      <c r="AH46" s="97">
        <v>22</v>
      </c>
      <c r="AI46" s="97">
        <v>0</v>
      </c>
      <c r="AJ46" s="97">
        <v>0</v>
      </c>
      <c r="AK46" s="97">
        <v>0</v>
      </c>
      <c r="AL46" s="97">
        <v>0</v>
      </c>
      <c r="AM46" s="96">
        <v>517</v>
      </c>
      <c r="AN46" s="97">
        <v>1150</v>
      </c>
      <c r="AO46" s="97">
        <v>1150</v>
      </c>
      <c r="AP46" s="98">
        <v>1150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1150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830</v>
      </c>
      <c r="L47" s="11">
        <v>830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603</v>
      </c>
      <c r="T47" s="15">
        <v>0</v>
      </c>
      <c r="U47" s="15">
        <v>0</v>
      </c>
      <c r="V47" s="15">
        <v>0</v>
      </c>
      <c r="W47" s="15">
        <v>603</v>
      </c>
      <c r="X47" s="15">
        <v>0</v>
      </c>
      <c r="Y47" s="15">
        <v>0</v>
      </c>
      <c r="Z47" s="15">
        <v>0</v>
      </c>
      <c r="AA47" s="96">
        <v>0</v>
      </c>
      <c r="AB47" s="97">
        <v>0</v>
      </c>
      <c r="AC47" s="97">
        <v>35</v>
      </c>
      <c r="AD47" s="97">
        <v>460</v>
      </c>
      <c r="AE47" s="97">
        <v>0</v>
      </c>
      <c r="AF47" s="97">
        <v>0</v>
      </c>
      <c r="AG47" s="97">
        <v>0</v>
      </c>
      <c r="AH47" s="97">
        <v>72</v>
      </c>
      <c r="AI47" s="97">
        <v>0</v>
      </c>
      <c r="AJ47" s="97">
        <v>0</v>
      </c>
      <c r="AK47" s="97">
        <v>0</v>
      </c>
      <c r="AL47" s="97">
        <v>0</v>
      </c>
      <c r="AM47" s="96">
        <v>567</v>
      </c>
      <c r="AN47" s="97">
        <v>1170</v>
      </c>
      <c r="AO47" s="97">
        <v>1170</v>
      </c>
      <c r="AP47" s="98">
        <v>1170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1170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830</v>
      </c>
      <c r="L48" s="19">
        <v>830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613</v>
      </c>
      <c r="T48" s="23">
        <v>0</v>
      </c>
      <c r="U48" s="23">
        <v>0</v>
      </c>
      <c r="V48" s="23">
        <v>0</v>
      </c>
      <c r="W48" s="23">
        <v>613</v>
      </c>
      <c r="X48" s="23">
        <v>0</v>
      </c>
      <c r="Y48" s="23">
        <v>0</v>
      </c>
      <c r="Z48" s="23">
        <v>0</v>
      </c>
      <c r="AA48" s="103">
        <v>0</v>
      </c>
      <c r="AB48" s="104">
        <v>0</v>
      </c>
      <c r="AC48" s="104">
        <v>35</v>
      </c>
      <c r="AD48" s="104">
        <v>460</v>
      </c>
      <c r="AE48" s="104">
        <v>0</v>
      </c>
      <c r="AF48" s="104">
        <v>0</v>
      </c>
      <c r="AG48" s="104">
        <v>0</v>
      </c>
      <c r="AH48" s="104">
        <v>72</v>
      </c>
      <c r="AI48" s="104">
        <v>0</v>
      </c>
      <c r="AJ48" s="104">
        <v>0</v>
      </c>
      <c r="AK48" s="104">
        <v>0</v>
      </c>
      <c r="AL48" s="104">
        <v>0</v>
      </c>
      <c r="AM48" s="103">
        <v>567</v>
      </c>
      <c r="AN48" s="104">
        <v>1180</v>
      </c>
      <c r="AO48" s="104">
        <v>1180</v>
      </c>
      <c r="AP48" s="105">
        <v>1180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1180</v>
      </c>
    </row>
    <row r="49" spans="1:58" ht="15.75" thickTop="1">
      <c r="A49" s="1">
        <v>9</v>
      </c>
      <c r="B49" s="24">
        <v>37</v>
      </c>
      <c r="C49" s="3">
        <v>700</v>
      </c>
      <c r="D49" s="3">
        <v>700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830</v>
      </c>
      <c r="L49" s="3">
        <v>830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583</v>
      </c>
      <c r="T49" s="8">
        <v>0</v>
      </c>
      <c r="U49" s="8">
        <v>0</v>
      </c>
      <c r="V49" s="8">
        <v>0</v>
      </c>
      <c r="W49" s="8">
        <v>583</v>
      </c>
      <c r="X49" s="8">
        <v>0</v>
      </c>
      <c r="Y49" s="8">
        <v>0</v>
      </c>
      <c r="Z49" s="8">
        <v>0</v>
      </c>
      <c r="AA49" s="89">
        <v>0</v>
      </c>
      <c r="AB49" s="90">
        <v>0</v>
      </c>
      <c r="AC49" s="90">
        <v>35</v>
      </c>
      <c r="AD49" s="90">
        <v>460</v>
      </c>
      <c r="AE49" s="90">
        <v>0</v>
      </c>
      <c r="AF49" s="90">
        <v>0</v>
      </c>
      <c r="AG49" s="90">
        <v>0</v>
      </c>
      <c r="AH49" s="90">
        <v>122</v>
      </c>
      <c r="AI49" s="90">
        <v>0</v>
      </c>
      <c r="AJ49" s="90">
        <v>0</v>
      </c>
      <c r="AK49" s="90">
        <v>0</v>
      </c>
      <c r="AL49" s="90">
        <v>0</v>
      </c>
      <c r="AM49" s="90">
        <v>617</v>
      </c>
      <c r="AN49" s="90">
        <v>1200</v>
      </c>
      <c r="AO49" s="90">
        <v>1200</v>
      </c>
      <c r="AP49" s="91">
        <v>1200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1200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830</v>
      </c>
      <c r="L50" s="11">
        <v>830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583</v>
      </c>
      <c r="T50" s="15">
        <v>0</v>
      </c>
      <c r="U50" s="15">
        <v>0</v>
      </c>
      <c r="V50" s="15">
        <v>0</v>
      </c>
      <c r="W50" s="15">
        <v>583</v>
      </c>
      <c r="X50" s="15">
        <v>0</v>
      </c>
      <c r="Y50" s="15">
        <v>0</v>
      </c>
      <c r="Z50" s="15">
        <v>0</v>
      </c>
      <c r="AA50" s="96">
        <v>0</v>
      </c>
      <c r="AB50" s="97">
        <v>0</v>
      </c>
      <c r="AC50" s="97">
        <v>35</v>
      </c>
      <c r="AD50" s="97">
        <v>460</v>
      </c>
      <c r="AE50" s="97">
        <v>0</v>
      </c>
      <c r="AF50" s="97">
        <v>0</v>
      </c>
      <c r="AG50" s="97">
        <v>0</v>
      </c>
      <c r="AH50" s="97">
        <v>122</v>
      </c>
      <c r="AI50" s="97">
        <v>0</v>
      </c>
      <c r="AJ50" s="97">
        <v>0</v>
      </c>
      <c r="AK50" s="97">
        <v>0</v>
      </c>
      <c r="AL50" s="97">
        <v>0</v>
      </c>
      <c r="AM50" s="96">
        <v>617</v>
      </c>
      <c r="AN50" s="97">
        <v>1200</v>
      </c>
      <c r="AO50" s="97">
        <v>1200</v>
      </c>
      <c r="AP50" s="98">
        <v>1200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1200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830</v>
      </c>
      <c r="L51" s="11">
        <v>830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603</v>
      </c>
      <c r="T51" s="15">
        <v>0</v>
      </c>
      <c r="U51" s="15">
        <v>0</v>
      </c>
      <c r="V51" s="15">
        <v>0</v>
      </c>
      <c r="W51" s="15">
        <v>603</v>
      </c>
      <c r="X51" s="15">
        <v>0</v>
      </c>
      <c r="Y51" s="15">
        <v>0</v>
      </c>
      <c r="Z51" s="15">
        <v>0</v>
      </c>
      <c r="AA51" s="96">
        <v>0</v>
      </c>
      <c r="AB51" s="97">
        <v>0</v>
      </c>
      <c r="AC51" s="97">
        <v>35</v>
      </c>
      <c r="AD51" s="97">
        <v>460</v>
      </c>
      <c r="AE51" s="97">
        <v>0</v>
      </c>
      <c r="AF51" s="97">
        <v>0</v>
      </c>
      <c r="AG51" s="97">
        <v>0</v>
      </c>
      <c r="AH51" s="97">
        <v>122</v>
      </c>
      <c r="AI51" s="97">
        <v>0</v>
      </c>
      <c r="AJ51" s="97">
        <v>0</v>
      </c>
      <c r="AK51" s="97">
        <v>0</v>
      </c>
      <c r="AL51" s="97">
        <v>0</v>
      </c>
      <c r="AM51" s="96">
        <v>617</v>
      </c>
      <c r="AN51" s="97">
        <v>1220</v>
      </c>
      <c r="AO51" s="97">
        <v>1220</v>
      </c>
      <c r="AP51" s="98">
        <v>1220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1220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830</v>
      </c>
      <c r="L52" s="19">
        <v>830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623</v>
      </c>
      <c r="T52" s="23">
        <v>0</v>
      </c>
      <c r="U52" s="23">
        <v>0</v>
      </c>
      <c r="V52" s="23">
        <v>0</v>
      </c>
      <c r="W52" s="23">
        <v>623</v>
      </c>
      <c r="X52" s="23">
        <v>0</v>
      </c>
      <c r="Y52" s="23">
        <v>0</v>
      </c>
      <c r="Z52" s="23">
        <v>0</v>
      </c>
      <c r="AA52" s="103">
        <v>0</v>
      </c>
      <c r="AB52" s="104">
        <v>0</v>
      </c>
      <c r="AC52" s="104">
        <v>35</v>
      </c>
      <c r="AD52" s="104">
        <v>460</v>
      </c>
      <c r="AE52" s="104">
        <v>0</v>
      </c>
      <c r="AF52" s="104">
        <v>0</v>
      </c>
      <c r="AG52" s="104">
        <v>0</v>
      </c>
      <c r="AH52" s="104">
        <v>122</v>
      </c>
      <c r="AI52" s="104">
        <v>0</v>
      </c>
      <c r="AJ52" s="104">
        <v>0</v>
      </c>
      <c r="AK52" s="104">
        <v>0</v>
      </c>
      <c r="AL52" s="104">
        <v>0</v>
      </c>
      <c r="AM52" s="103">
        <v>617</v>
      </c>
      <c r="AN52" s="104">
        <v>1240</v>
      </c>
      <c r="AO52" s="104">
        <v>1240</v>
      </c>
      <c r="AP52" s="105">
        <v>1240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1240</v>
      </c>
    </row>
    <row r="53" spans="1:58" ht="15.75" thickTop="1">
      <c r="A53" s="1">
        <v>10</v>
      </c>
      <c r="B53" s="24">
        <v>41</v>
      </c>
      <c r="C53" s="3">
        <v>700</v>
      </c>
      <c r="D53" s="3">
        <v>700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830</v>
      </c>
      <c r="L53" s="3">
        <v>830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653</v>
      </c>
      <c r="T53" s="8">
        <v>0</v>
      </c>
      <c r="U53" s="8">
        <v>0</v>
      </c>
      <c r="V53" s="8">
        <v>0</v>
      </c>
      <c r="W53" s="8">
        <v>653</v>
      </c>
      <c r="X53" s="8">
        <v>0</v>
      </c>
      <c r="Y53" s="8">
        <v>0</v>
      </c>
      <c r="Z53" s="8">
        <v>0</v>
      </c>
      <c r="AA53" s="89">
        <v>0</v>
      </c>
      <c r="AB53" s="90">
        <v>0</v>
      </c>
      <c r="AC53" s="90">
        <v>35</v>
      </c>
      <c r="AD53" s="90">
        <v>460</v>
      </c>
      <c r="AE53" s="90">
        <v>0</v>
      </c>
      <c r="AF53" s="90">
        <v>0</v>
      </c>
      <c r="AG53" s="90">
        <v>0</v>
      </c>
      <c r="AH53" s="90">
        <v>122</v>
      </c>
      <c r="AI53" s="90">
        <v>0</v>
      </c>
      <c r="AJ53" s="90">
        <v>0</v>
      </c>
      <c r="AK53" s="90">
        <v>0</v>
      </c>
      <c r="AL53" s="90">
        <v>0</v>
      </c>
      <c r="AM53" s="90">
        <v>617</v>
      </c>
      <c r="AN53" s="90">
        <v>1270</v>
      </c>
      <c r="AO53" s="90">
        <v>1270</v>
      </c>
      <c r="AP53" s="91">
        <v>1270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1270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830</v>
      </c>
      <c r="L54" s="11">
        <v>830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675</v>
      </c>
      <c r="T54" s="15">
        <v>0</v>
      </c>
      <c r="U54" s="15">
        <v>0</v>
      </c>
      <c r="V54" s="15">
        <v>0</v>
      </c>
      <c r="W54" s="15">
        <v>675</v>
      </c>
      <c r="X54" s="15">
        <v>0</v>
      </c>
      <c r="Y54" s="15">
        <v>0</v>
      </c>
      <c r="Z54" s="15">
        <v>0</v>
      </c>
      <c r="AA54" s="96">
        <v>0</v>
      </c>
      <c r="AB54" s="97">
        <v>0</v>
      </c>
      <c r="AC54" s="97">
        <v>35</v>
      </c>
      <c r="AD54" s="97">
        <v>460</v>
      </c>
      <c r="AE54" s="97">
        <v>0</v>
      </c>
      <c r="AF54" s="97">
        <v>0</v>
      </c>
      <c r="AG54" s="97">
        <v>0</v>
      </c>
      <c r="AH54" s="97">
        <v>130</v>
      </c>
      <c r="AI54" s="97">
        <v>0</v>
      </c>
      <c r="AJ54" s="97">
        <v>0</v>
      </c>
      <c r="AK54" s="97">
        <v>0</v>
      </c>
      <c r="AL54" s="97">
        <v>0</v>
      </c>
      <c r="AM54" s="96">
        <v>625</v>
      </c>
      <c r="AN54" s="97">
        <v>1300</v>
      </c>
      <c r="AO54" s="97">
        <v>1300</v>
      </c>
      <c r="AP54" s="98">
        <v>1300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1300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830</v>
      </c>
      <c r="L55" s="11">
        <v>830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675</v>
      </c>
      <c r="T55" s="15">
        <v>0</v>
      </c>
      <c r="U55" s="15">
        <v>0</v>
      </c>
      <c r="V55" s="15">
        <v>0</v>
      </c>
      <c r="W55" s="15">
        <v>675</v>
      </c>
      <c r="X55" s="15">
        <v>0</v>
      </c>
      <c r="Y55" s="15">
        <v>0</v>
      </c>
      <c r="Z55" s="15">
        <v>0</v>
      </c>
      <c r="AA55" s="96">
        <v>0</v>
      </c>
      <c r="AB55" s="97">
        <v>0</v>
      </c>
      <c r="AC55" s="97">
        <v>35</v>
      </c>
      <c r="AD55" s="97">
        <v>460</v>
      </c>
      <c r="AE55" s="97">
        <v>0</v>
      </c>
      <c r="AF55" s="97">
        <v>0</v>
      </c>
      <c r="AG55" s="97">
        <v>0</v>
      </c>
      <c r="AH55" s="97">
        <v>150</v>
      </c>
      <c r="AI55" s="97">
        <v>0</v>
      </c>
      <c r="AJ55" s="97">
        <v>0</v>
      </c>
      <c r="AK55" s="97">
        <v>0</v>
      </c>
      <c r="AL55" s="97">
        <v>0</v>
      </c>
      <c r="AM55" s="96">
        <v>645</v>
      </c>
      <c r="AN55" s="97">
        <v>1320</v>
      </c>
      <c r="AO55" s="97">
        <v>1320</v>
      </c>
      <c r="AP55" s="98">
        <v>1320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1320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830</v>
      </c>
      <c r="L56" s="19">
        <v>830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675</v>
      </c>
      <c r="T56" s="23">
        <v>0</v>
      </c>
      <c r="U56" s="23">
        <v>0</v>
      </c>
      <c r="V56" s="23">
        <v>0</v>
      </c>
      <c r="W56" s="23">
        <v>675</v>
      </c>
      <c r="X56" s="23">
        <v>0</v>
      </c>
      <c r="Y56" s="23">
        <v>0</v>
      </c>
      <c r="Z56" s="23">
        <v>0</v>
      </c>
      <c r="AA56" s="103">
        <v>0</v>
      </c>
      <c r="AB56" s="104">
        <v>0</v>
      </c>
      <c r="AC56" s="104">
        <v>35</v>
      </c>
      <c r="AD56" s="104">
        <v>460</v>
      </c>
      <c r="AE56" s="104">
        <v>0</v>
      </c>
      <c r="AF56" s="104">
        <v>0</v>
      </c>
      <c r="AG56" s="104">
        <v>0</v>
      </c>
      <c r="AH56" s="104">
        <v>170</v>
      </c>
      <c r="AI56" s="104">
        <v>0</v>
      </c>
      <c r="AJ56" s="104">
        <v>0</v>
      </c>
      <c r="AK56" s="104">
        <v>0</v>
      </c>
      <c r="AL56" s="104">
        <v>0</v>
      </c>
      <c r="AM56" s="103">
        <v>665</v>
      </c>
      <c r="AN56" s="104">
        <v>1340</v>
      </c>
      <c r="AO56" s="104">
        <v>1340</v>
      </c>
      <c r="AP56" s="105">
        <v>1340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1340</v>
      </c>
    </row>
    <row r="57" spans="1:58" ht="15.75" thickTop="1">
      <c r="A57" s="1">
        <v>11</v>
      </c>
      <c r="B57" s="24">
        <v>45</v>
      </c>
      <c r="C57" s="3">
        <v>700</v>
      </c>
      <c r="D57" s="3">
        <v>700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830</v>
      </c>
      <c r="L57" s="3">
        <v>830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675</v>
      </c>
      <c r="T57" s="8">
        <v>0</v>
      </c>
      <c r="U57" s="8">
        <v>0</v>
      </c>
      <c r="V57" s="8">
        <v>0</v>
      </c>
      <c r="W57" s="8">
        <v>675</v>
      </c>
      <c r="X57" s="8">
        <v>0</v>
      </c>
      <c r="Y57" s="8">
        <v>0</v>
      </c>
      <c r="Z57" s="8">
        <v>0</v>
      </c>
      <c r="AA57" s="89">
        <v>0</v>
      </c>
      <c r="AB57" s="90">
        <v>0</v>
      </c>
      <c r="AC57" s="90">
        <v>35</v>
      </c>
      <c r="AD57" s="90">
        <v>460</v>
      </c>
      <c r="AE57" s="90">
        <v>0</v>
      </c>
      <c r="AF57" s="90">
        <v>0</v>
      </c>
      <c r="AG57" s="90">
        <v>0</v>
      </c>
      <c r="AH57" s="90">
        <v>190</v>
      </c>
      <c r="AI57" s="90">
        <v>0</v>
      </c>
      <c r="AJ57" s="90">
        <v>0</v>
      </c>
      <c r="AK57" s="90">
        <v>0</v>
      </c>
      <c r="AL57" s="90">
        <v>0</v>
      </c>
      <c r="AM57" s="90">
        <v>685</v>
      </c>
      <c r="AN57" s="90">
        <v>1360</v>
      </c>
      <c r="AO57" s="90">
        <v>1360</v>
      </c>
      <c r="AP57" s="91">
        <v>1360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1360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830</v>
      </c>
      <c r="L58" s="11">
        <v>830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675</v>
      </c>
      <c r="T58" s="15">
        <v>0</v>
      </c>
      <c r="U58" s="15">
        <v>0</v>
      </c>
      <c r="V58" s="15">
        <v>0</v>
      </c>
      <c r="W58" s="15">
        <v>675</v>
      </c>
      <c r="X58" s="15">
        <v>0</v>
      </c>
      <c r="Y58" s="15">
        <v>0</v>
      </c>
      <c r="Z58" s="15">
        <v>0</v>
      </c>
      <c r="AA58" s="96">
        <v>0</v>
      </c>
      <c r="AB58" s="97">
        <v>0</v>
      </c>
      <c r="AC58" s="97">
        <v>35</v>
      </c>
      <c r="AD58" s="97">
        <v>460</v>
      </c>
      <c r="AE58" s="97">
        <v>0</v>
      </c>
      <c r="AF58" s="97">
        <v>0</v>
      </c>
      <c r="AG58" s="97">
        <v>0</v>
      </c>
      <c r="AH58" s="97">
        <v>200</v>
      </c>
      <c r="AI58" s="97">
        <v>0</v>
      </c>
      <c r="AJ58" s="97">
        <v>0</v>
      </c>
      <c r="AK58" s="97">
        <v>0</v>
      </c>
      <c r="AL58" s="97">
        <v>0</v>
      </c>
      <c r="AM58" s="96">
        <v>695</v>
      </c>
      <c r="AN58" s="97">
        <v>1370</v>
      </c>
      <c r="AO58" s="97">
        <v>1370</v>
      </c>
      <c r="AP58" s="98">
        <v>1370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1370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830</v>
      </c>
      <c r="L59" s="11">
        <v>830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675</v>
      </c>
      <c r="T59" s="15">
        <v>0</v>
      </c>
      <c r="U59" s="15">
        <v>0</v>
      </c>
      <c r="V59" s="15">
        <v>0</v>
      </c>
      <c r="W59" s="15">
        <v>675</v>
      </c>
      <c r="X59" s="15">
        <v>0</v>
      </c>
      <c r="Y59" s="15">
        <v>0</v>
      </c>
      <c r="Z59" s="15">
        <v>0</v>
      </c>
      <c r="AA59" s="96">
        <v>0</v>
      </c>
      <c r="AB59" s="97">
        <v>0</v>
      </c>
      <c r="AC59" s="97">
        <v>35</v>
      </c>
      <c r="AD59" s="97">
        <v>460</v>
      </c>
      <c r="AE59" s="97">
        <v>0</v>
      </c>
      <c r="AF59" s="97">
        <v>0</v>
      </c>
      <c r="AG59" s="97">
        <v>0</v>
      </c>
      <c r="AH59" s="97">
        <v>215</v>
      </c>
      <c r="AI59" s="97">
        <v>0</v>
      </c>
      <c r="AJ59" s="97">
        <v>0</v>
      </c>
      <c r="AK59" s="97">
        <v>0</v>
      </c>
      <c r="AL59" s="97">
        <v>0</v>
      </c>
      <c r="AM59" s="96">
        <v>710</v>
      </c>
      <c r="AN59" s="97">
        <v>1385</v>
      </c>
      <c r="AO59" s="97">
        <v>1385</v>
      </c>
      <c r="AP59" s="98">
        <v>1385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1385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830</v>
      </c>
      <c r="L60" s="19">
        <v>830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675</v>
      </c>
      <c r="T60" s="23">
        <v>0</v>
      </c>
      <c r="U60" s="23">
        <v>0</v>
      </c>
      <c r="V60" s="23">
        <v>0</v>
      </c>
      <c r="W60" s="23">
        <v>675</v>
      </c>
      <c r="X60" s="23">
        <v>0</v>
      </c>
      <c r="Y60" s="23">
        <v>0</v>
      </c>
      <c r="Z60" s="23">
        <v>0</v>
      </c>
      <c r="AA60" s="103">
        <v>0</v>
      </c>
      <c r="AB60" s="104">
        <v>0</v>
      </c>
      <c r="AC60" s="104">
        <v>35</v>
      </c>
      <c r="AD60" s="104">
        <v>460</v>
      </c>
      <c r="AE60" s="104">
        <v>0</v>
      </c>
      <c r="AF60" s="104">
        <v>0</v>
      </c>
      <c r="AG60" s="104">
        <v>0</v>
      </c>
      <c r="AH60" s="104">
        <v>220</v>
      </c>
      <c r="AI60" s="104">
        <v>0</v>
      </c>
      <c r="AJ60" s="104">
        <v>0</v>
      </c>
      <c r="AK60" s="104">
        <v>0</v>
      </c>
      <c r="AL60" s="104">
        <v>0</v>
      </c>
      <c r="AM60" s="103">
        <v>715</v>
      </c>
      <c r="AN60" s="104">
        <v>1390</v>
      </c>
      <c r="AO60" s="104">
        <v>1390</v>
      </c>
      <c r="AP60" s="105">
        <v>1390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1390</v>
      </c>
    </row>
    <row r="61" spans="1:58" ht="15.75" thickTop="1">
      <c r="A61" s="1">
        <v>12</v>
      </c>
      <c r="B61" s="24">
        <v>49</v>
      </c>
      <c r="C61" s="3">
        <v>700</v>
      </c>
      <c r="D61" s="3">
        <v>700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830</v>
      </c>
      <c r="L61" s="3">
        <v>830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675</v>
      </c>
      <c r="T61" s="8">
        <v>0</v>
      </c>
      <c r="U61" s="8">
        <v>0</v>
      </c>
      <c r="V61" s="8">
        <v>0</v>
      </c>
      <c r="W61" s="8">
        <v>675</v>
      </c>
      <c r="X61" s="8">
        <v>0</v>
      </c>
      <c r="Y61" s="8">
        <v>0</v>
      </c>
      <c r="Z61" s="8">
        <v>0</v>
      </c>
      <c r="AA61" s="89">
        <v>0</v>
      </c>
      <c r="AB61" s="90">
        <v>0</v>
      </c>
      <c r="AC61" s="90">
        <v>35</v>
      </c>
      <c r="AD61" s="90">
        <v>460</v>
      </c>
      <c r="AE61" s="90">
        <v>0</v>
      </c>
      <c r="AF61" s="90">
        <v>0</v>
      </c>
      <c r="AG61" s="90">
        <v>0</v>
      </c>
      <c r="AH61" s="90">
        <v>245</v>
      </c>
      <c r="AI61" s="90">
        <v>0</v>
      </c>
      <c r="AJ61" s="90">
        <v>0</v>
      </c>
      <c r="AK61" s="90">
        <v>0</v>
      </c>
      <c r="AL61" s="90">
        <v>0</v>
      </c>
      <c r="AM61" s="90">
        <v>740</v>
      </c>
      <c r="AN61" s="90">
        <v>1415</v>
      </c>
      <c r="AO61" s="90">
        <v>1415</v>
      </c>
      <c r="AP61" s="91">
        <v>1415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1415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830</v>
      </c>
      <c r="L62" s="11">
        <v>830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675</v>
      </c>
      <c r="T62" s="15">
        <v>0</v>
      </c>
      <c r="U62" s="15">
        <v>0</v>
      </c>
      <c r="V62" s="15">
        <v>0</v>
      </c>
      <c r="W62" s="15">
        <v>675</v>
      </c>
      <c r="X62" s="15">
        <v>0</v>
      </c>
      <c r="Y62" s="15">
        <v>0</v>
      </c>
      <c r="Z62" s="15">
        <v>0</v>
      </c>
      <c r="AA62" s="96">
        <v>0</v>
      </c>
      <c r="AB62" s="97">
        <v>0</v>
      </c>
      <c r="AC62" s="97">
        <v>35</v>
      </c>
      <c r="AD62" s="97">
        <v>460</v>
      </c>
      <c r="AE62" s="97">
        <v>0</v>
      </c>
      <c r="AF62" s="97">
        <v>0</v>
      </c>
      <c r="AG62" s="97">
        <v>0</v>
      </c>
      <c r="AH62" s="97">
        <v>260</v>
      </c>
      <c r="AI62" s="97">
        <v>0</v>
      </c>
      <c r="AJ62" s="97">
        <v>0</v>
      </c>
      <c r="AK62" s="97">
        <v>0</v>
      </c>
      <c r="AL62" s="97">
        <v>0</v>
      </c>
      <c r="AM62" s="96">
        <v>755</v>
      </c>
      <c r="AN62" s="97">
        <v>1430</v>
      </c>
      <c r="AO62" s="97">
        <v>1430</v>
      </c>
      <c r="AP62" s="98">
        <v>1430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1430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830</v>
      </c>
      <c r="L63" s="11">
        <v>830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675</v>
      </c>
      <c r="T63" s="15">
        <v>0</v>
      </c>
      <c r="U63" s="15">
        <v>0</v>
      </c>
      <c r="V63" s="15">
        <v>0</v>
      </c>
      <c r="W63" s="15">
        <v>675</v>
      </c>
      <c r="X63" s="15">
        <v>0</v>
      </c>
      <c r="Y63" s="15">
        <v>0</v>
      </c>
      <c r="Z63" s="15">
        <v>0</v>
      </c>
      <c r="AA63" s="96">
        <v>0</v>
      </c>
      <c r="AB63" s="97">
        <v>0</v>
      </c>
      <c r="AC63" s="97">
        <v>35</v>
      </c>
      <c r="AD63" s="97">
        <v>460</v>
      </c>
      <c r="AE63" s="97">
        <v>0</v>
      </c>
      <c r="AF63" s="97">
        <v>0</v>
      </c>
      <c r="AG63" s="97">
        <v>0</v>
      </c>
      <c r="AH63" s="97">
        <v>280</v>
      </c>
      <c r="AI63" s="97">
        <v>0</v>
      </c>
      <c r="AJ63" s="97">
        <v>0</v>
      </c>
      <c r="AK63" s="97">
        <v>0</v>
      </c>
      <c r="AL63" s="97">
        <v>0</v>
      </c>
      <c r="AM63" s="96">
        <v>775</v>
      </c>
      <c r="AN63" s="97">
        <v>1450</v>
      </c>
      <c r="AO63" s="97">
        <v>1450</v>
      </c>
      <c r="AP63" s="98">
        <v>1450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1450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830</v>
      </c>
      <c r="L64" s="19">
        <v>830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675</v>
      </c>
      <c r="T64" s="23">
        <v>0</v>
      </c>
      <c r="U64" s="23">
        <v>0</v>
      </c>
      <c r="V64" s="23">
        <v>0</v>
      </c>
      <c r="W64" s="23">
        <v>675</v>
      </c>
      <c r="X64" s="23">
        <v>0</v>
      </c>
      <c r="Y64" s="23">
        <v>0</v>
      </c>
      <c r="Z64" s="23">
        <v>0</v>
      </c>
      <c r="AA64" s="103">
        <v>0</v>
      </c>
      <c r="AB64" s="104">
        <v>0</v>
      </c>
      <c r="AC64" s="104">
        <v>35</v>
      </c>
      <c r="AD64" s="104">
        <v>460</v>
      </c>
      <c r="AE64" s="104">
        <v>0</v>
      </c>
      <c r="AF64" s="104">
        <v>0</v>
      </c>
      <c r="AG64" s="104">
        <v>0</v>
      </c>
      <c r="AH64" s="104">
        <v>290</v>
      </c>
      <c r="AI64" s="104">
        <v>0</v>
      </c>
      <c r="AJ64" s="104">
        <v>0</v>
      </c>
      <c r="AK64" s="104">
        <v>0</v>
      </c>
      <c r="AL64" s="104">
        <v>0</v>
      </c>
      <c r="AM64" s="103">
        <v>785</v>
      </c>
      <c r="AN64" s="104">
        <v>1460</v>
      </c>
      <c r="AO64" s="104">
        <v>1460</v>
      </c>
      <c r="AP64" s="105">
        <v>1460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1460</v>
      </c>
    </row>
    <row r="65" spans="1:58" ht="15.75" thickTop="1">
      <c r="A65" s="1">
        <v>13</v>
      </c>
      <c r="B65" s="24">
        <v>53</v>
      </c>
      <c r="C65" s="3">
        <v>700</v>
      </c>
      <c r="D65" s="3">
        <v>700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830</v>
      </c>
      <c r="L65" s="3">
        <v>830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675</v>
      </c>
      <c r="T65" s="8">
        <v>0</v>
      </c>
      <c r="U65" s="8">
        <v>0</v>
      </c>
      <c r="V65" s="8">
        <v>0</v>
      </c>
      <c r="W65" s="8">
        <v>675</v>
      </c>
      <c r="X65" s="8">
        <v>0</v>
      </c>
      <c r="Y65" s="8">
        <v>0</v>
      </c>
      <c r="Z65" s="8">
        <v>0</v>
      </c>
      <c r="AA65" s="89">
        <v>0</v>
      </c>
      <c r="AB65" s="90">
        <v>0</v>
      </c>
      <c r="AC65" s="90">
        <v>35</v>
      </c>
      <c r="AD65" s="90">
        <v>460</v>
      </c>
      <c r="AE65" s="90">
        <v>0</v>
      </c>
      <c r="AF65" s="90">
        <v>0</v>
      </c>
      <c r="AG65" s="90">
        <v>0</v>
      </c>
      <c r="AH65" s="90">
        <v>300</v>
      </c>
      <c r="AI65" s="90">
        <v>0</v>
      </c>
      <c r="AJ65" s="90">
        <v>0</v>
      </c>
      <c r="AK65" s="90">
        <v>0</v>
      </c>
      <c r="AL65" s="90">
        <v>0</v>
      </c>
      <c r="AM65" s="90">
        <v>795</v>
      </c>
      <c r="AN65" s="90">
        <v>1470</v>
      </c>
      <c r="AO65" s="90">
        <v>1470</v>
      </c>
      <c r="AP65" s="91">
        <v>1470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1470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830</v>
      </c>
      <c r="L66" s="11">
        <v>830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675</v>
      </c>
      <c r="T66" s="15">
        <v>0</v>
      </c>
      <c r="U66" s="15">
        <v>0</v>
      </c>
      <c r="V66" s="15">
        <v>0</v>
      </c>
      <c r="W66" s="15">
        <v>675</v>
      </c>
      <c r="X66" s="15">
        <v>0</v>
      </c>
      <c r="Y66" s="15">
        <v>0</v>
      </c>
      <c r="Z66" s="15">
        <v>0</v>
      </c>
      <c r="AA66" s="96">
        <v>0</v>
      </c>
      <c r="AB66" s="97">
        <v>0</v>
      </c>
      <c r="AC66" s="97">
        <v>35</v>
      </c>
      <c r="AD66" s="97">
        <v>460</v>
      </c>
      <c r="AE66" s="97">
        <v>0</v>
      </c>
      <c r="AF66" s="97">
        <v>0</v>
      </c>
      <c r="AG66" s="97">
        <v>0</v>
      </c>
      <c r="AH66" s="97">
        <v>310</v>
      </c>
      <c r="AI66" s="97">
        <v>0</v>
      </c>
      <c r="AJ66" s="97">
        <v>0</v>
      </c>
      <c r="AK66" s="97">
        <v>0</v>
      </c>
      <c r="AL66" s="97">
        <v>0</v>
      </c>
      <c r="AM66" s="96">
        <v>805</v>
      </c>
      <c r="AN66" s="97">
        <v>1480</v>
      </c>
      <c r="AO66" s="97">
        <v>1480</v>
      </c>
      <c r="AP66" s="98">
        <v>1480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1480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830</v>
      </c>
      <c r="L67" s="11">
        <v>830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675</v>
      </c>
      <c r="T67" s="15">
        <v>0</v>
      </c>
      <c r="U67" s="15">
        <v>0</v>
      </c>
      <c r="V67" s="15">
        <v>0</v>
      </c>
      <c r="W67" s="15">
        <v>675</v>
      </c>
      <c r="X67" s="15">
        <v>0</v>
      </c>
      <c r="Y67" s="15">
        <v>0</v>
      </c>
      <c r="Z67" s="15">
        <v>0</v>
      </c>
      <c r="AA67" s="96">
        <v>0</v>
      </c>
      <c r="AB67" s="97">
        <v>0</v>
      </c>
      <c r="AC67" s="97">
        <v>35</v>
      </c>
      <c r="AD67" s="97">
        <v>460</v>
      </c>
      <c r="AE67" s="97">
        <v>0</v>
      </c>
      <c r="AF67" s="97">
        <v>0</v>
      </c>
      <c r="AG67" s="97">
        <v>0</v>
      </c>
      <c r="AH67" s="97">
        <v>320</v>
      </c>
      <c r="AI67" s="97">
        <v>0</v>
      </c>
      <c r="AJ67" s="97">
        <v>0</v>
      </c>
      <c r="AK67" s="97">
        <v>0</v>
      </c>
      <c r="AL67" s="97">
        <v>0</v>
      </c>
      <c r="AM67" s="96">
        <v>815</v>
      </c>
      <c r="AN67" s="97">
        <v>1490</v>
      </c>
      <c r="AO67" s="97">
        <v>1490</v>
      </c>
      <c r="AP67" s="98">
        <v>1490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1490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830</v>
      </c>
      <c r="L68" s="19">
        <v>830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675</v>
      </c>
      <c r="T68" s="23">
        <v>0</v>
      </c>
      <c r="U68" s="23">
        <v>0</v>
      </c>
      <c r="V68" s="23">
        <v>0</v>
      </c>
      <c r="W68" s="23">
        <v>675</v>
      </c>
      <c r="X68" s="23">
        <v>0</v>
      </c>
      <c r="Y68" s="23">
        <v>0</v>
      </c>
      <c r="Z68" s="23">
        <v>0</v>
      </c>
      <c r="AA68" s="103">
        <v>0</v>
      </c>
      <c r="AB68" s="104">
        <v>0</v>
      </c>
      <c r="AC68" s="104">
        <v>35</v>
      </c>
      <c r="AD68" s="104">
        <v>460</v>
      </c>
      <c r="AE68" s="104">
        <v>0</v>
      </c>
      <c r="AF68" s="104">
        <v>0</v>
      </c>
      <c r="AG68" s="104">
        <v>0</v>
      </c>
      <c r="AH68" s="104">
        <v>360</v>
      </c>
      <c r="AI68" s="104">
        <v>0</v>
      </c>
      <c r="AJ68" s="104">
        <v>0</v>
      </c>
      <c r="AK68" s="104">
        <v>0</v>
      </c>
      <c r="AL68" s="104">
        <v>0</v>
      </c>
      <c r="AM68" s="103">
        <v>855</v>
      </c>
      <c r="AN68" s="104">
        <v>1530</v>
      </c>
      <c r="AO68" s="104">
        <v>1530</v>
      </c>
      <c r="AP68" s="105">
        <v>1530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1530</v>
      </c>
    </row>
    <row r="69" spans="1:58" ht="15.75" thickTop="1">
      <c r="A69" s="1">
        <v>14</v>
      </c>
      <c r="B69" s="24">
        <v>57</v>
      </c>
      <c r="C69" s="3">
        <v>700</v>
      </c>
      <c r="D69" s="3">
        <v>700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830</v>
      </c>
      <c r="L69" s="3">
        <v>830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675</v>
      </c>
      <c r="T69" s="8">
        <v>0</v>
      </c>
      <c r="U69" s="8">
        <v>0</v>
      </c>
      <c r="V69" s="8">
        <v>0</v>
      </c>
      <c r="W69" s="8">
        <v>675</v>
      </c>
      <c r="X69" s="8">
        <v>0</v>
      </c>
      <c r="Y69" s="8">
        <v>0</v>
      </c>
      <c r="Z69" s="8">
        <v>0</v>
      </c>
      <c r="AA69" s="89">
        <v>0</v>
      </c>
      <c r="AB69" s="90">
        <v>0</v>
      </c>
      <c r="AC69" s="90">
        <v>35</v>
      </c>
      <c r="AD69" s="90">
        <v>460</v>
      </c>
      <c r="AE69" s="90">
        <v>0</v>
      </c>
      <c r="AF69" s="90">
        <v>0</v>
      </c>
      <c r="AG69" s="90">
        <v>0</v>
      </c>
      <c r="AH69" s="90">
        <v>390</v>
      </c>
      <c r="AI69" s="90">
        <v>0</v>
      </c>
      <c r="AJ69" s="90">
        <v>0</v>
      </c>
      <c r="AK69" s="90">
        <v>0</v>
      </c>
      <c r="AL69" s="90">
        <v>0</v>
      </c>
      <c r="AM69" s="90">
        <v>885</v>
      </c>
      <c r="AN69" s="90">
        <v>1560</v>
      </c>
      <c r="AO69" s="90">
        <v>1560</v>
      </c>
      <c r="AP69" s="91">
        <v>1560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1560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830</v>
      </c>
      <c r="L70" s="11">
        <v>830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675</v>
      </c>
      <c r="T70" s="15">
        <v>0</v>
      </c>
      <c r="U70" s="15">
        <v>0</v>
      </c>
      <c r="V70" s="15">
        <v>0</v>
      </c>
      <c r="W70" s="15">
        <v>675</v>
      </c>
      <c r="X70" s="15">
        <v>0</v>
      </c>
      <c r="Y70" s="15">
        <v>0</v>
      </c>
      <c r="Z70" s="15">
        <v>0</v>
      </c>
      <c r="AA70" s="96">
        <v>0</v>
      </c>
      <c r="AB70" s="97">
        <v>0</v>
      </c>
      <c r="AC70" s="97">
        <v>35</v>
      </c>
      <c r="AD70" s="97">
        <v>460</v>
      </c>
      <c r="AE70" s="97">
        <v>0</v>
      </c>
      <c r="AF70" s="97">
        <v>0</v>
      </c>
      <c r="AG70" s="97">
        <v>0</v>
      </c>
      <c r="AH70" s="97">
        <v>430</v>
      </c>
      <c r="AI70" s="97">
        <v>0</v>
      </c>
      <c r="AJ70" s="97">
        <v>0</v>
      </c>
      <c r="AK70" s="97">
        <v>0</v>
      </c>
      <c r="AL70" s="97">
        <v>0</v>
      </c>
      <c r="AM70" s="96">
        <v>925</v>
      </c>
      <c r="AN70" s="97">
        <v>1600</v>
      </c>
      <c r="AO70" s="97">
        <v>1600</v>
      </c>
      <c r="AP70" s="98">
        <v>1600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1600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830</v>
      </c>
      <c r="L71" s="11">
        <v>830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675</v>
      </c>
      <c r="T71" s="15">
        <v>0</v>
      </c>
      <c r="U71" s="15">
        <v>0</v>
      </c>
      <c r="V71" s="15">
        <v>0</v>
      </c>
      <c r="W71" s="15">
        <v>675</v>
      </c>
      <c r="X71" s="15">
        <v>0</v>
      </c>
      <c r="Y71" s="15">
        <v>0</v>
      </c>
      <c r="Z71" s="15">
        <v>0</v>
      </c>
      <c r="AA71" s="96">
        <v>0</v>
      </c>
      <c r="AB71" s="97">
        <v>0</v>
      </c>
      <c r="AC71" s="97">
        <v>35</v>
      </c>
      <c r="AD71" s="97">
        <v>460</v>
      </c>
      <c r="AE71" s="97">
        <v>0</v>
      </c>
      <c r="AF71" s="97">
        <v>0</v>
      </c>
      <c r="AG71" s="97">
        <v>0</v>
      </c>
      <c r="AH71" s="97">
        <v>480</v>
      </c>
      <c r="AI71" s="97">
        <v>0</v>
      </c>
      <c r="AJ71" s="97">
        <v>0</v>
      </c>
      <c r="AK71" s="97">
        <v>0</v>
      </c>
      <c r="AL71" s="97">
        <v>0</v>
      </c>
      <c r="AM71" s="96">
        <v>975</v>
      </c>
      <c r="AN71" s="97">
        <v>1650</v>
      </c>
      <c r="AO71" s="97">
        <v>1650</v>
      </c>
      <c r="AP71" s="98">
        <v>1650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1650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830</v>
      </c>
      <c r="L72" s="19">
        <v>830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675</v>
      </c>
      <c r="T72" s="23">
        <v>0</v>
      </c>
      <c r="U72" s="23">
        <v>0</v>
      </c>
      <c r="V72" s="23">
        <v>0</v>
      </c>
      <c r="W72" s="23">
        <v>675</v>
      </c>
      <c r="X72" s="23">
        <v>0</v>
      </c>
      <c r="Y72" s="23">
        <v>0</v>
      </c>
      <c r="Z72" s="23">
        <v>0</v>
      </c>
      <c r="AA72" s="103">
        <v>0</v>
      </c>
      <c r="AB72" s="104">
        <v>0</v>
      </c>
      <c r="AC72" s="104">
        <v>35</v>
      </c>
      <c r="AD72" s="104">
        <v>460</v>
      </c>
      <c r="AE72" s="104">
        <v>0</v>
      </c>
      <c r="AF72" s="104">
        <v>0</v>
      </c>
      <c r="AG72" s="104">
        <v>0</v>
      </c>
      <c r="AH72" s="104">
        <v>510</v>
      </c>
      <c r="AI72" s="104">
        <v>0</v>
      </c>
      <c r="AJ72" s="104">
        <v>0</v>
      </c>
      <c r="AK72" s="104">
        <v>0</v>
      </c>
      <c r="AL72" s="104">
        <v>0</v>
      </c>
      <c r="AM72" s="103">
        <v>1005</v>
      </c>
      <c r="AN72" s="104">
        <v>1680</v>
      </c>
      <c r="AO72" s="104">
        <v>1680</v>
      </c>
      <c r="AP72" s="105">
        <v>1680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1680</v>
      </c>
    </row>
    <row r="73" spans="1:58" ht="15.75" thickTop="1">
      <c r="A73" s="1">
        <v>15</v>
      </c>
      <c r="B73" s="24">
        <v>61</v>
      </c>
      <c r="C73" s="3">
        <v>700</v>
      </c>
      <c r="D73" s="3">
        <v>700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830</v>
      </c>
      <c r="L73" s="3">
        <v>830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675</v>
      </c>
      <c r="T73" s="8">
        <v>0</v>
      </c>
      <c r="U73" s="8">
        <v>0</v>
      </c>
      <c r="V73" s="8">
        <v>0</v>
      </c>
      <c r="W73" s="8">
        <v>675</v>
      </c>
      <c r="X73" s="8">
        <v>0</v>
      </c>
      <c r="Y73" s="8">
        <v>0</v>
      </c>
      <c r="Z73" s="8">
        <v>0</v>
      </c>
      <c r="AA73" s="89">
        <v>0</v>
      </c>
      <c r="AB73" s="90">
        <v>0</v>
      </c>
      <c r="AC73" s="90">
        <v>35</v>
      </c>
      <c r="AD73" s="90">
        <v>460</v>
      </c>
      <c r="AE73" s="90">
        <v>0</v>
      </c>
      <c r="AF73" s="90">
        <v>0</v>
      </c>
      <c r="AG73" s="90">
        <v>0</v>
      </c>
      <c r="AH73" s="90">
        <v>540</v>
      </c>
      <c r="AI73" s="90">
        <v>0</v>
      </c>
      <c r="AJ73" s="90">
        <v>0</v>
      </c>
      <c r="AK73" s="90">
        <v>0</v>
      </c>
      <c r="AL73" s="90">
        <v>0</v>
      </c>
      <c r="AM73" s="90">
        <v>1035</v>
      </c>
      <c r="AN73" s="90">
        <v>1710</v>
      </c>
      <c r="AO73" s="90">
        <v>1710</v>
      </c>
      <c r="AP73" s="91">
        <v>1710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1710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830</v>
      </c>
      <c r="L74" s="11">
        <v>830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675</v>
      </c>
      <c r="T74" s="15">
        <v>0</v>
      </c>
      <c r="U74" s="15">
        <v>0</v>
      </c>
      <c r="V74" s="15">
        <v>0</v>
      </c>
      <c r="W74" s="15">
        <v>675</v>
      </c>
      <c r="X74" s="15">
        <v>0</v>
      </c>
      <c r="Y74" s="15">
        <v>0</v>
      </c>
      <c r="Z74" s="15">
        <v>0</v>
      </c>
      <c r="AA74" s="96">
        <v>0</v>
      </c>
      <c r="AB74" s="97">
        <v>0</v>
      </c>
      <c r="AC74" s="97">
        <v>35</v>
      </c>
      <c r="AD74" s="97">
        <v>460</v>
      </c>
      <c r="AE74" s="97">
        <v>0</v>
      </c>
      <c r="AF74" s="97">
        <v>0</v>
      </c>
      <c r="AG74" s="97">
        <v>0</v>
      </c>
      <c r="AH74" s="97">
        <v>560</v>
      </c>
      <c r="AI74" s="97">
        <v>0</v>
      </c>
      <c r="AJ74" s="97">
        <v>0</v>
      </c>
      <c r="AK74" s="97">
        <v>0</v>
      </c>
      <c r="AL74" s="97">
        <v>0</v>
      </c>
      <c r="AM74" s="96">
        <v>1055</v>
      </c>
      <c r="AN74" s="97">
        <v>1730</v>
      </c>
      <c r="AO74" s="97">
        <v>1730</v>
      </c>
      <c r="AP74" s="98">
        <v>1730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1730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830</v>
      </c>
      <c r="L75" s="11">
        <v>830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675</v>
      </c>
      <c r="T75" s="15">
        <v>0</v>
      </c>
      <c r="U75" s="15">
        <v>0</v>
      </c>
      <c r="V75" s="15">
        <v>0</v>
      </c>
      <c r="W75" s="15">
        <v>675</v>
      </c>
      <c r="X75" s="15">
        <v>0</v>
      </c>
      <c r="Y75" s="15">
        <v>0</v>
      </c>
      <c r="Z75" s="15">
        <v>0</v>
      </c>
      <c r="AA75" s="96">
        <v>0</v>
      </c>
      <c r="AB75" s="97">
        <v>0</v>
      </c>
      <c r="AC75" s="97">
        <v>35</v>
      </c>
      <c r="AD75" s="97">
        <v>460</v>
      </c>
      <c r="AE75" s="97">
        <v>0</v>
      </c>
      <c r="AF75" s="97">
        <v>0</v>
      </c>
      <c r="AG75" s="97">
        <v>0</v>
      </c>
      <c r="AH75" s="97">
        <v>610</v>
      </c>
      <c r="AI75" s="97">
        <v>0</v>
      </c>
      <c r="AJ75" s="97">
        <v>0</v>
      </c>
      <c r="AK75" s="97">
        <v>0</v>
      </c>
      <c r="AL75" s="97">
        <v>0</v>
      </c>
      <c r="AM75" s="96">
        <v>1105</v>
      </c>
      <c r="AN75" s="97">
        <v>1780</v>
      </c>
      <c r="AO75" s="97">
        <v>1780</v>
      </c>
      <c r="AP75" s="98">
        <v>1780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1780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830</v>
      </c>
      <c r="L76" s="19">
        <v>830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675</v>
      </c>
      <c r="T76" s="23">
        <v>0</v>
      </c>
      <c r="U76" s="23">
        <v>0</v>
      </c>
      <c r="V76" s="23">
        <v>0</v>
      </c>
      <c r="W76" s="23">
        <v>675</v>
      </c>
      <c r="X76" s="23">
        <v>0</v>
      </c>
      <c r="Y76" s="23">
        <v>0</v>
      </c>
      <c r="Z76" s="23">
        <v>0</v>
      </c>
      <c r="AA76" s="103">
        <v>0</v>
      </c>
      <c r="AB76" s="104">
        <v>0</v>
      </c>
      <c r="AC76" s="104">
        <v>35</v>
      </c>
      <c r="AD76" s="104">
        <v>460</v>
      </c>
      <c r="AE76" s="104">
        <v>0</v>
      </c>
      <c r="AF76" s="104">
        <v>0</v>
      </c>
      <c r="AG76" s="104">
        <v>0</v>
      </c>
      <c r="AH76" s="104">
        <v>620</v>
      </c>
      <c r="AI76" s="104">
        <v>0</v>
      </c>
      <c r="AJ76" s="104">
        <v>0</v>
      </c>
      <c r="AK76" s="104">
        <v>0</v>
      </c>
      <c r="AL76" s="104">
        <v>0</v>
      </c>
      <c r="AM76" s="103">
        <v>1115</v>
      </c>
      <c r="AN76" s="104">
        <v>1790</v>
      </c>
      <c r="AO76" s="104">
        <v>1790</v>
      </c>
      <c r="AP76" s="105">
        <v>1790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1790</v>
      </c>
    </row>
    <row r="77" spans="1:58" ht="15.75" thickTop="1">
      <c r="A77" s="1">
        <v>16</v>
      </c>
      <c r="B77" s="24">
        <v>65</v>
      </c>
      <c r="C77" s="3">
        <v>700</v>
      </c>
      <c r="D77" s="3">
        <v>700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830</v>
      </c>
      <c r="L77" s="3">
        <v>830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675</v>
      </c>
      <c r="T77" s="8">
        <v>0</v>
      </c>
      <c r="U77" s="8">
        <v>0</v>
      </c>
      <c r="V77" s="8">
        <v>0</v>
      </c>
      <c r="W77" s="8">
        <v>675</v>
      </c>
      <c r="X77" s="8">
        <v>0</v>
      </c>
      <c r="Y77" s="8">
        <v>0</v>
      </c>
      <c r="Z77" s="8">
        <v>0</v>
      </c>
      <c r="AA77" s="89">
        <v>0</v>
      </c>
      <c r="AB77" s="90">
        <v>0</v>
      </c>
      <c r="AC77" s="90">
        <v>35</v>
      </c>
      <c r="AD77" s="90">
        <v>460</v>
      </c>
      <c r="AE77" s="90">
        <v>0</v>
      </c>
      <c r="AF77" s="90">
        <v>0</v>
      </c>
      <c r="AG77" s="90">
        <v>0</v>
      </c>
      <c r="AH77" s="90">
        <v>610</v>
      </c>
      <c r="AI77" s="90">
        <v>0</v>
      </c>
      <c r="AJ77" s="90">
        <v>0</v>
      </c>
      <c r="AK77" s="90">
        <v>0</v>
      </c>
      <c r="AL77" s="90">
        <v>0</v>
      </c>
      <c r="AM77" s="90">
        <v>1105</v>
      </c>
      <c r="AN77" s="90">
        <v>1780</v>
      </c>
      <c r="AO77" s="90">
        <v>1780</v>
      </c>
      <c r="AP77" s="91">
        <v>1780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1780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830</v>
      </c>
      <c r="L78" s="11">
        <v>830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675</v>
      </c>
      <c r="T78" s="15">
        <v>0</v>
      </c>
      <c r="U78" s="15">
        <v>0</v>
      </c>
      <c r="V78" s="15">
        <v>0</v>
      </c>
      <c r="W78" s="15">
        <v>675</v>
      </c>
      <c r="X78" s="15">
        <v>0</v>
      </c>
      <c r="Y78" s="15">
        <v>0</v>
      </c>
      <c r="Z78" s="15">
        <v>0</v>
      </c>
      <c r="AA78" s="96">
        <v>0</v>
      </c>
      <c r="AB78" s="97">
        <v>0</v>
      </c>
      <c r="AC78" s="97">
        <v>35</v>
      </c>
      <c r="AD78" s="97">
        <v>460</v>
      </c>
      <c r="AE78" s="97">
        <v>0</v>
      </c>
      <c r="AF78" s="97">
        <v>0</v>
      </c>
      <c r="AG78" s="97">
        <v>0</v>
      </c>
      <c r="AH78" s="97">
        <v>590</v>
      </c>
      <c r="AI78" s="97">
        <v>0</v>
      </c>
      <c r="AJ78" s="97">
        <v>0</v>
      </c>
      <c r="AK78" s="97">
        <v>0</v>
      </c>
      <c r="AL78" s="97">
        <v>0</v>
      </c>
      <c r="AM78" s="96">
        <v>1085</v>
      </c>
      <c r="AN78" s="97">
        <v>1760</v>
      </c>
      <c r="AO78" s="97">
        <v>1760</v>
      </c>
      <c r="AP78" s="98">
        <v>1760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1760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830</v>
      </c>
      <c r="L79" s="11">
        <v>830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675</v>
      </c>
      <c r="T79" s="15">
        <v>0</v>
      </c>
      <c r="U79" s="15">
        <v>0</v>
      </c>
      <c r="V79" s="15">
        <v>0</v>
      </c>
      <c r="W79" s="15">
        <v>675</v>
      </c>
      <c r="X79" s="15">
        <v>0</v>
      </c>
      <c r="Y79" s="15">
        <v>0</v>
      </c>
      <c r="Z79" s="15">
        <v>0</v>
      </c>
      <c r="AA79" s="96">
        <v>0</v>
      </c>
      <c r="AB79" s="97">
        <v>0</v>
      </c>
      <c r="AC79" s="97">
        <v>35</v>
      </c>
      <c r="AD79" s="97">
        <v>460</v>
      </c>
      <c r="AE79" s="97">
        <v>0</v>
      </c>
      <c r="AF79" s="97">
        <v>0</v>
      </c>
      <c r="AG79" s="97">
        <v>0</v>
      </c>
      <c r="AH79" s="97">
        <v>575</v>
      </c>
      <c r="AI79" s="97">
        <v>0</v>
      </c>
      <c r="AJ79" s="97">
        <v>0</v>
      </c>
      <c r="AK79" s="97">
        <v>0</v>
      </c>
      <c r="AL79" s="97">
        <v>0</v>
      </c>
      <c r="AM79" s="96">
        <v>1070</v>
      </c>
      <c r="AN79" s="97">
        <v>1745</v>
      </c>
      <c r="AO79" s="97">
        <v>1745</v>
      </c>
      <c r="AP79" s="98">
        <v>1745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1745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830</v>
      </c>
      <c r="L80" s="19">
        <v>830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675</v>
      </c>
      <c r="T80" s="23">
        <v>0</v>
      </c>
      <c r="U80" s="23">
        <v>0</v>
      </c>
      <c r="V80" s="23">
        <v>0</v>
      </c>
      <c r="W80" s="23">
        <v>675</v>
      </c>
      <c r="X80" s="23">
        <v>0</v>
      </c>
      <c r="Y80" s="23">
        <v>0</v>
      </c>
      <c r="Z80" s="23">
        <v>0</v>
      </c>
      <c r="AA80" s="103">
        <v>0</v>
      </c>
      <c r="AB80" s="104">
        <v>0</v>
      </c>
      <c r="AC80" s="104">
        <v>35</v>
      </c>
      <c r="AD80" s="104">
        <v>460</v>
      </c>
      <c r="AE80" s="104">
        <v>0</v>
      </c>
      <c r="AF80" s="104">
        <v>0</v>
      </c>
      <c r="AG80" s="104">
        <v>0</v>
      </c>
      <c r="AH80" s="104">
        <v>550</v>
      </c>
      <c r="AI80" s="104">
        <v>0</v>
      </c>
      <c r="AJ80" s="104">
        <v>0</v>
      </c>
      <c r="AK80" s="104">
        <v>0</v>
      </c>
      <c r="AL80" s="104">
        <v>0</v>
      </c>
      <c r="AM80" s="103">
        <v>1045</v>
      </c>
      <c r="AN80" s="104">
        <v>1720</v>
      </c>
      <c r="AO80" s="104">
        <v>1720</v>
      </c>
      <c r="AP80" s="105">
        <v>1720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1720</v>
      </c>
    </row>
    <row r="81" spans="1:58" ht="15.75" thickTop="1">
      <c r="A81" s="1">
        <v>17</v>
      </c>
      <c r="B81" s="24">
        <v>69</v>
      </c>
      <c r="C81" s="3">
        <v>700</v>
      </c>
      <c r="D81" s="3">
        <v>700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830</v>
      </c>
      <c r="L81" s="3">
        <v>830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89">
        <v>0</v>
      </c>
      <c r="AB81" s="90">
        <v>0</v>
      </c>
      <c r="AC81" s="90">
        <v>35</v>
      </c>
      <c r="AD81" s="90">
        <v>490</v>
      </c>
      <c r="AE81" s="90">
        <v>0</v>
      </c>
      <c r="AF81" s="90">
        <v>0</v>
      </c>
      <c r="AG81" s="90">
        <v>0</v>
      </c>
      <c r="AH81" s="90">
        <v>460</v>
      </c>
      <c r="AI81" s="90">
        <v>0</v>
      </c>
      <c r="AJ81" s="90">
        <v>0</v>
      </c>
      <c r="AK81" s="90">
        <v>0</v>
      </c>
      <c r="AL81" s="90">
        <v>0</v>
      </c>
      <c r="AM81" s="90">
        <v>985</v>
      </c>
      <c r="AN81" s="90">
        <v>1680</v>
      </c>
      <c r="AO81" s="90">
        <v>1680</v>
      </c>
      <c r="AP81" s="91">
        <v>1680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1680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830</v>
      </c>
      <c r="L82" s="11">
        <v>830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6">
        <v>0</v>
      </c>
      <c r="AB82" s="97">
        <v>0</v>
      </c>
      <c r="AC82" s="97">
        <v>35</v>
      </c>
      <c r="AD82" s="97">
        <v>490</v>
      </c>
      <c r="AE82" s="97">
        <v>0</v>
      </c>
      <c r="AF82" s="97">
        <v>0</v>
      </c>
      <c r="AG82" s="97">
        <v>0</v>
      </c>
      <c r="AH82" s="97">
        <v>420</v>
      </c>
      <c r="AI82" s="97">
        <v>0</v>
      </c>
      <c r="AJ82" s="97">
        <v>0</v>
      </c>
      <c r="AK82" s="97">
        <v>0</v>
      </c>
      <c r="AL82" s="97">
        <v>0</v>
      </c>
      <c r="AM82" s="96">
        <v>945</v>
      </c>
      <c r="AN82" s="97">
        <v>1640</v>
      </c>
      <c r="AO82" s="97">
        <v>1640</v>
      </c>
      <c r="AP82" s="98">
        <v>1640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1640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830</v>
      </c>
      <c r="L83" s="11">
        <v>830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6">
        <v>0</v>
      </c>
      <c r="AB83" s="97">
        <v>0</v>
      </c>
      <c r="AC83" s="97">
        <v>35</v>
      </c>
      <c r="AD83" s="97">
        <v>490</v>
      </c>
      <c r="AE83" s="97">
        <v>0</v>
      </c>
      <c r="AF83" s="97">
        <v>0</v>
      </c>
      <c r="AG83" s="97">
        <v>0</v>
      </c>
      <c r="AH83" s="97">
        <v>400</v>
      </c>
      <c r="AI83" s="97">
        <v>0</v>
      </c>
      <c r="AJ83" s="97">
        <v>0</v>
      </c>
      <c r="AK83" s="97">
        <v>0</v>
      </c>
      <c r="AL83" s="97">
        <v>0</v>
      </c>
      <c r="AM83" s="96">
        <v>925</v>
      </c>
      <c r="AN83" s="97">
        <v>1620</v>
      </c>
      <c r="AO83" s="97">
        <v>1620</v>
      </c>
      <c r="AP83" s="98">
        <v>1620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1620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830</v>
      </c>
      <c r="L84" s="19">
        <v>830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3">
        <v>0</v>
      </c>
      <c r="AB84" s="104">
        <v>0</v>
      </c>
      <c r="AC84" s="104">
        <v>35</v>
      </c>
      <c r="AD84" s="104">
        <v>490</v>
      </c>
      <c r="AE84" s="104">
        <v>0</v>
      </c>
      <c r="AF84" s="104">
        <v>0</v>
      </c>
      <c r="AG84" s="104">
        <v>0</v>
      </c>
      <c r="AH84" s="104">
        <v>370</v>
      </c>
      <c r="AI84" s="104">
        <v>0</v>
      </c>
      <c r="AJ84" s="104">
        <v>0</v>
      </c>
      <c r="AK84" s="104">
        <v>0</v>
      </c>
      <c r="AL84" s="104">
        <v>0</v>
      </c>
      <c r="AM84" s="103">
        <v>895</v>
      </c>
      <c r="AN84" s="104">
        <v>1590</v>
      </c>
      <c r="AO84" s="104">
        <v>1590</v>
      </c>
      <c r="AP84" s="105">
        <v>1590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1590</v>
      </c>
    </row>
    <row r="85" spans="1:58" ht="15.75" thickTop="1">
      <c r="A85" s="1">
        <v>18</v>
      </c>
      <c r="B85" s="24">
        <v>73</v>
      </c>
      <c r="C85" s="3">
        <v>700</v>
      </c>
      <c r="D85" s="3">
        <v>700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830</v>
      </c>
      <c r="L85" s="3">
        <v>830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89">
        <v>0</v>
      </c>
      <c r="AB85" s="90">
        <v>0</v>
      </c>
      <c r="AC85" s="90">
        <v>35</v>
      </c>
      <c r="AD85" s="90">
        <v>490</v>
      </c>
      <c r="AE85" s="90">
        <v>0</v>
      </c>
      <c r="AF85" s="90">
        <v>0</v>
      </c>
      <c r="AG85" s="90">
        <v>0</v>
      </c>
      <c r="AH85" s="90">
        <v>330</v>
      </c>
      <c r="AI85" s="90">
        <v>0</v>
      </c>
      <c r="AJ85" s="90">
        <v>0</v>
      </c>
      <c r="AK85" s="90">
        <v>0</v>
      </c>
      <c r="AL85" s="90">
        <v>0</v>
      </c>
      <c r="AM85" s="90">
        <v>855</v>
      </c>
      <c r="AN85" s="90">
        <v>1550</v>
      </c>
      <c r="AO85" s="90">
        <v>1550</v>
      </c>
      <c r="AP85" s="91">
        <v>1550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1550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830</v>
      </c>
      <c r="L86" s="11">
        <v>830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6">
        <v>0</v>
      </c>
      <c r="AB86" s="97">
        <v>0</v>
      </c>
      <c r="AC86" s="97">
        <v>35</v>
      </c>
      <c r="AD86" s="97">
        <v>490</v>
      </c>
      <c r="AE86" s="97">
        <v>0</v>
      </c>
      <c r="AF86" s="97">
        <v>0</v>
      </c>
      <c r="AG86" s="97">
        <v>0</v>
      </c>
      <c r="AH86" s="97">
        <v>310</v>
      </c>
      <c r="AI86" s="97">
        <v>0</v>
      </c>
      <c r="AJ86" s="97">
        <v>0</v>
      </c>
      <c r="AK86" s="97">
        <v>0</v>
      </c>
      <c r="AL86" s="97">
        <v>0</v>
      </c>
      <c r="AM86" s="96">
        <v>835</v>
      </c>
      <c r="AN86" s="97">
        <v>1530</v>
      </c>
      <c r="AO86" s="97">
        <v>1530</v>
      </c>
      <c r="AP86" s="98">
        <v>1530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1530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830</v>
      </c>
      <c r="L87" s="11">
        <v>830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6">
        <v>0</v>
      </c>
      <c r="AB87" s="97">
        <v>0</v>
      </c>
      <c r="AC87" s="97">
        <v>35</v>
      </c>
      <c r="AD87" s="97">
        <v>490</v>
      </c>
      <c r="AE87" s="97">
        <v>0</v>
      </c>
      <c r="AF87" s="97">
        <v>0</v>
      </c>
      <c r="AG87" s="97">
        <v>0</v>
      </c>
      <c r="AH87" s="97">
        <v>320</v>
      </c>
      <c r="AI87" s="97">
        <v>0</v>
      </c>
      <c r="AJ87" s="97">
        <v>0</v>
      </c>
      <c r="AK87" s="97">
        <v>0</v>
      </c>
      <c r="AL87" s="97">
        <v>0</v>
      </c>
      <c r="AM87" s="96">
        <v>845</v>
      </c>
      <c r="AN87" s="97">
        <v>1540</v>
      </c>
      <c r="AO87" s="97">
        <v>1540</v>
      </c>
      <c r="AP87" s="98">
        <v>1540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1540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830</v>
      </c>
      <c r="L88" s="19">
        <v>830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3">
        <v>0</v>
      </c>
      <c r="AB88" s="104">
        <v>0</v>
      </c>
      <c r="AC88" s="104">
        <v>35</v>
      </c>
      <c r="AD88" s="104">
        <v>490</v>
      </c>
      <c r="AE88" s="104">
        <v>0</v>
      </c>
      <c r="AF88" s="104">
        <v>0</v>
      </c>
      <c r="AG88" s="104">
        <v>0</v>
      </c>
      <c r="AH88" s="104">
        <v>330</v>
      </c>
      <c r="AI88" s="104">
        <v>0</v>
      </c>
      <c r="AJ88" s="104">
        <v>0</v>
      </c>
      <c r="AK88" s="104">
        <v>0</v>
      </c>
      <c r="AL88" s="104">
        <v>0</v>
      </c>
      <c r="AM88" s="103">
        <v>855</v>
      </c>
      <c r="AN88" s="104">
        <v>1550</v>
      </c>
      <c r="AO88" s="104">
        <v>1550</v>
      </c>
      <c r="AP88" s="105">
        <v>1550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1550</v>
      </c>
    </row>
    <row r="89" spans="1:58" ht="15.75" thickTop="1">
      <c r="A89" s="1">
        <v>19</v>
      </c>
      <c r="B89" s="24">
        <v>77</v>
      </c>
      <c r="C89" s="3">
        <v>700</v>
      </c>
      <c r="D89" s="3">
        <v>700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830</v>
      </c>
      <c r="L89" s="3">
        <v>830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89">
        <v>0</v>
      </c>
      <c r="AB89" s="90">
        <v>0</v>
      </c>
      <c r="AC89" s="90">
        <v>35</v>
      </c>
      <c r="AD89" s="90">
        <v>490</v>
      </c>
      <c r="AE89" s="90">
        <v>0</v>
      </c>
      <c r="AF89" s="90">
        <v>0</v>
      </c>
      <c r="AG89" s="90">
        <v>0</v>
      </c>
      <c r="AH89" s="90">
        <v>340</v>
      </c>
      <c r="AI89" s="90">
        <v>0</v>
      </c>
      <c r="AJ89" s="90">
        <v>0</v>
      </c>
      <c r="AK89" s="90">
        <v>0</v>
      </c>
      <c r="AL89" s="90">
        <v>0</v>
      </c>
      <c r="AM89" s="90">
        <v>865</v>
      </c>
      <c r="AN89" s="90">
        <v>1560</v>
      </c>
      <c r="AO89" s="90">
        <v>1560</v>
      </c>
      <c r="AP89" s="91">
        <v>1560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1560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830</v>
      </c>
      <c r="L90" s="11">
        <v>830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6">
        <v>0</v>
      </c>
      <c r="AB90" s="97">
        <v>0</v>
      </c>
      <c r="AC90" s="97">
        <v>35</v>
      </c>
      <c r="AD90" s="97">
        <v>490</v>
      </c>
      <c r="AE90" s="97">
        <v>0</v>
      </c>
      <c r="AF90" s="97">
        <v>0</v>
      </c>
      <c r="AG90" s="97">
        <v>0</v>
      </c>
      <c r="AH90" s="97">
        <v>330</v>
      </c>
      <c r="AI90" s="97">
        <v>0</v>
      </c>
      <c r="AJ90" s="97">
        <v>0</v>
      </c>
      <c r="AK90" s="97">
        <v>0</v>
      </c>
      <c r="AL90" s="97">
        <v>0</v>
      </c>
      <c r="AM90" s="96">
        <v>855</v>
      </c>
      <c r="AN90" s="97">
        <v>1550</v>
      </c>
      <c r="AO90" s="97">
        <v>1550</v>
      </c>
      <c r="AP90" s="98">
        <v>1550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1550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830</v>
      </c>
      <c r="L91" s="11">
        <v>830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6">
        <v>0</v>
      </c>
      <c r="AB91" s="97">
        <v>0</v>
      </c>
      <c r="AC91" s="97">
        <v>35</v>
      </c>
      <c r="AD91" s="97">
        <v>490</v>
      </c>
      <c r="AE91" s="97">
        <v>0</v>
      </c>
      <c r="AF91" s="97">
        <v>0</v>
      </c>
      <c r="AG91" s="97">
        <v>0</v>
      </c>
      <c r="AH91" s="97">
        <v>310</v>
      </c>
      <c r="AI91" s="97">
        <v>0</v>
      </c>
      <c r="AJ91" s="97">
        <v>0</v>
      </c>
      <c r="AK91" s="97">
        <v>0</v>
      </c>
      <c r="AL91" s="97">
        <v>0</v>
      </c>
      <c r="AM91" s="96">
        <v>835</v>
      </c>
      <c r="AN91" s="97">
        <v>1530</v>
      </c>
      <c r="AO91" s="97">
        <v>1530</v>
      </c>
      <c r="AP91" s="98">
        <v>1530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1530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830</v>
      </c>
      <c r="L92" s="19">
        <v>830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3">
        <v>0</v>
      </c>
      <c r="AB92" s="104">
        <v>0</v>
      </c>
      <c r="AC92" s="104">
        <v>35</v>
      </c>
      <c r="AD92" s="104">
        <v>490</v>
      </c>
      <c r="AE92" s="104">
        <v>0</v>
      </c>
      <c r="AF92" s="104">
        <v>0</v>
      </c>
      <c r="AG92" s="104">
        <v>0</v>
      </c>
      <c r="AH92" s="104">
        <v>320</v>
      </c>
      <c r="AI92" s="104">
        <v>0</v>
      </c>
      <c r="AJ92" s="104">
        <v>0</v>
      </c>
      <c r="AK92" s="104">
        <v>0</v>
      </c>
      <c r="AL92" s="104">
        <v>0</v>
      </c>
      <c r="AM92" s="103">
        <v>845</v>
      </c>
      <c r="AN92" s="104">
        <v>1540</v>
      </c>
      <c r="AO92" s="104">
        <v>1540</v>
      </c>
      <c r="AP92" s="105">
        <v>1540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1540</v>
      </c>
    </row>
    <row r="93" spans="1:58" ht="15.75" thickTop="1">
      <c r="A93" s="1">
        <v>20</v>
      </c>
      <c r="B93" s="24">
        <v>81</v>
      </c>
      <c r="C93" s="3">
        <v>700</v>
      </c>
      <c r="D93" s="3">
        <v>700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830</v>
      </c>
      <c r="L93" s="3">
        <v>830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89">
        <v>0</v>
      </c>
      <c r="AB93" s="90">
        <v>0</v>
      </c>
      <c r="AC93" s="90">
        <v>35</v>
      </c>
      <c r="AD93" s="90">
        <v>490</v>
      </c>
      <c r="AE93" s="90">
        <v>0</v>
      </c>
      <c r="AF93" s="90">
        <v>0</v>
      </c>
      <c r="AG93" s="90">
        <v>0</v>
      </c>
      <c r="AH93" s="90">
        <v>290</v>
      </c>
      <c r="AI93" s="90">
        <v>0</v>
      </c>
      <c r="AJ93" s="90">
        <v>0</v>
      </c>
      <c r="AK93" s="90">
        <v>0</v>
      </c>
      <c r="AL93" s="90">
        <v>0</v>
      </c>
      <c r="AM93" s="90">
        <v>815</v>
      </c>
      <c r="AN93" s="90">
        <v>1510</v>
      </c>
      <c r="AO93" s="90">
        <v>1510</v>
      </c>
      <c r="AP93" s="91">
        <v>1510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1510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830</v>
      </c>
      <c r="L94" s="11">
        <v>830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0</v>
      </c>
      <c r="U94" s="15">
        <v>0</v>
      </c>
      <c r="V94" s="15">
        <v>0</v>
      </c>
      <c r="W94" s="15">
        <v>695</v>
      </c>
      <c r="X94" s="15">
        <v>0</v>
      </c>
      <c r="Y94" s="15">
        <v>0</v>
      </c>
      <c r="Z94" s="15">
        <v>0</v>
      </c>
      <c r="AA94" s="96">
        <v>0</v>
      </c>
      <c r="AB94" s="97">
        <v>0</v>
      </c>
      <c r="AC94" s="97">
        <v>35</v>
      </c>
      <c r="AD94" s="97">
        <v>490</v>
      </c>
      <c r="AE94" s="97">
        <v>0</v>
      </c>
      <c r="AF94" s="97">
        <v>0</v>
      </c>
      <c r="AG94" s="97">
        <v>0</v>
      </c>
      <c r="AH94" s="97">
        <v>300</v>
      </c>
      <c r="AI94" s="97">
        <v>0</v>
      </c>
      <c r="AJ94" s="97">
        <v>0</v>
      </c>
      <c r="AK94" s="97">
        <v>0</v>
      </c>
      <c r="AL94" s="97">
        <v>0</v>
      </c>
      <c r="AM94" s="96">
        <v>825</v>
      </c>
      <c r="AN94" s="97">
        <v>1520</v>
      </c>
      <c r="AO94" s="97">
        <v>1520</v>
      </c>
      <c r="AP94" s="98">
        <v>1520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1520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830</v>
      </c>
      <c r="L95" s="11">
        <v>830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0</v>
      </c>
      <c r="U95" s="15">
        <v>0</v>
      </c>
      <c r="V95" s="15">
        <v>0</v>
      </c>
      <c r="W95" s="15">
        <v>695</v>
      </c>
      <c r="X95" s="15">
        <v>0</v>
      </c>
      <c r="Y95" s="15">
        <v>0</v>
      </c>
      <c r="Z95" s="15">
        <v>0</v>
      </c>
      <c r="AA95" s="96">
        <v>0</v>
      </c>
      <c r="AB95" s="97">
        <v>0</v>
      </c>
      <c r="AC95" s="97">
        <v>35</v>
      </c>
      <c r="AD95" s="97">
        <v>490</v>
      </c>
      <c r="AE95" s="97">
        <v>0</v>
      </c>
      <c r="AF95" s="97">
        <v>0</v>
      </c>
      <c r="AG95" s="97">
        <v>0</v>
      </c>
      <c r="AH95" s="97">
        <v>300</v>
      </c>
      <c r="AI95" s="97">
        <v>0</v>
      </c>
      <c r="AJ95" s="97">
        <v>0</v>
      </c>
      <c r="AK95" s="97">
        <v>0</v>
      </c>
      <c r="AL95" s="97">
        <v>0</v>
      </c>
      <c r="AM95" s="96">
        <v>825</v>
      </c>
      <c r="AN95" s="97">
        <v>1520</v>
      </c>
      <c r="AO95" s="97">
        <v>1520</v>
      </c>
      <c r="AP95" s="98">
        <v>1520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1520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830</v>
      </c>
      <c r="L96" s="19">
        <v>830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0</v>
      </c>
      <c r="U96" s="23">
        <v>0</v>
      </c>
      <c r="V96" s="23">
        <v>0</v>
      </c>
      <c r="W96" s="23">
        <v>695</v>
      </c>
      <c r="X96" s="23">
        <v>0</v>
      </c>
      <c r="Y96" s="23">
        <v>0</v>
      </c>
      <c r="Z96" s="23">
        <v>0</v>
      </c>
      <c r="AA96" s="103">
        <v>0</v>
      </c>
      <c r="AB96" s="104">
        <v>0</v>
      </c>
      <c r="AC96" s="104">
        <v>35</v>
      </c>
      <c r="AD96" s="104">
        <v>490</v>
      </c>
      <c r="AE96" s="104">
        <v>0</v>
      </c>
      <c r="AF96" s="104">
        <v>0</v>
      </c>
      <c r="AG96" s="104">
        <v>0</v>
      </c>
      <c r="AH96" s="104">
        <v>310</v>
      </c>
      <c r="AI96" s="104">
        <v>0</v>
      </c>
      <c r="AJ96" s="104">
        <v>0</v>
      </c>
      <c r="AK96" s="104">
        <v>0</v>
      </c>
      <c r="AL96" s="104">
        <v>0</v>
      </c>
      <c r="AM96" s="103">
        <v>835</v>
      </c>
      <c r="AN96" s="104">
        <v>1530</v>
      </c>
      <c r="AO96" s="104">
        <v>1530</v>
      </c>
      <c r="AP96" s="105">
        <v>1530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1530</v>
      </c>
    </row>
    <row r="97" spans="1:58" s="180" customFormat="1" ht="15.75" thickTop="1">
      <c r="A97" s="165">
        <v>21</v>
      </c>
      <c r="B97" s="166">
        <v>85</v>
      </c>
      <c r="C97" s="167">
        <v>700</v>
      </c>
      <c r="D97" s="167">
        <v>700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830</v>
      </c>
      <c r="L97" s="167">
        <v>830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0</v>
      </c>
      <c r="U97" s="172">
        <v>0</v>
      </c>
      <c r="V97" s="172">
        <v>0</v>
      </c>
      <c r="W97" s="172">
        <v>695</v>
      </c>
      <c r="X97" s="172">
        <v>0</v>
      </c>
      <c r="Y97" s="172">
        <v>0</v>
      </c>
      <c r="Z97" s="172">
        <v>0</v>
      </c>
      <c r="AA97" s="173">
        <v>0</v>
      </c>
      <c r="AB97" s="174">
        <v>0</v>
      </c>
      <c r="AC97" s="174">
        <v>35</v>
      </c>
      <c r="AD97" s="174">
        <v>490</v>
      </c>
      <c r="AE97" s="174">
        <v>0</v>
      </c>
      <c r="AF97" s="174">
        <v>0</v>
      </c>
      <c r="AG97" s="174">
        <v>0</v>
      </c>
      <c r="AH97" s="174">
        <v>300</v>
      </c>
      <c r="AI97" s="174">
        <v>0</v>
      </c>
      <c r="AJ97" s="174">
        <v>0</v>
      </c>
      <c r="AK97" s="174">
        <v>0</v>
      </c>
      <c r="AL97" s="174">
        <v>0</v>
      </c>
      <c r="AM97" s="174">
        <v>825</v>
      </c>
      <c r="AN97" s="174">
        <v>1520</v>
      </c>
      <c r="AO97" s="174">
        <v>1520</v>
      </c>
      <c r="AP97" s="175">
        <v>1520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1520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830</v>
      </c>
      <c r="L98" s="11">
        <v>830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0</v>
      </c>
      <c r="U98" s="15">
        <v>0</v>
      </c>
      <c r="V98" s="15">
        <v>0</v>
      </c>
      <c r="W98" s="15">
        <v>695</v>
      </c>
      <c r="X98" s="15">
        <v>0</v>
      </c>
      <c r="Y98" s="15">
        <v>0</v>
      </c>
      <c r="Z98" s="15">
        <v>0</v>
      </c>
      <c r="AA98" s="96">
        <v>0</v>
      </c>
      <c r="AB98" s="97">
        <v>0</v>
      </c>
      <c r="AC98" s="97">
        <v>35</v>
      </c>
      <c r="AD98" s="97">
        <v>490</v>
      </c>
      <c r="AE98" s="97">
        <v>0</v>
      </c>
      <c r="AF98" s="97">
        <v>0</v>
      </c>
      <c r="AG98" s="97">
        <v>0</v>
      </c>
      <c r="AH98" s="97">
        <v>300</v>
      </c>
      <c r="AI98" s="97">
        <v>0</v>
      </c>
      <c r="AJ98" s="97">
        <v>0</v>
      </c>
      <c r="AK98" s="97">
        <v>0</v>
      </c>
      <c r="AL98" s="97">
        <v>0</v>
      </c>
      <c r="AM98" s="96">
        <v>825</v>
      </c>
      <c r="AN98" s="97">
        <v>1520</v>
      </c>
      <c r="AO98" s="97">
        <v>1520</v>
      </c>
      <c r="AP98" s="98">
        <v>1520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1520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830</v>
      </c>
      <c r="L99" s="11">
        <v>830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0</v>
      </c>
      <c r="U99" s="15">
        <v>0</v>
      </c>
      <c r="V99" s="15">
        <v>0</v>
      </c>
      <c r="W99" s="15">
        <v>695</v>
      </c>
      <c r="X99" s="15">
        <v>0</v>
      </c>
      <c r="Y99" s="15">
        <v>0</v>
      </c>
      <c r="Z99" s="15">
        <v>0</v>
      </c>
      <c r="AA99" s="96">
        <v>0</v>
      </c>
      <c r="AB99" s="97">
        <v>0</v>
      </c>
      <c r="AC99" s="97">
        <v>35</v>
      </c>
      <c r="AD99" s="97">
        <v>490</v>
      </c>
      <c r="AE99" s="97">
        <v>0</v>
      </c>
      <c r="AF99" s="97">
        <v>0</v>
      </c>
      <c r="AG99" s="97">
        <v>0</v>
      </c>
      <c r="AH99" s="97">
        <v>340</v>
      </c>
      <c r="AI99" s="97">
        <v>0</v>
      </c>
      <c r="AJ99" s="97">
        <v>0</v>
      </c>
      <c r="AK99" s="97">
        <v>0</v>
      </c>
      <c r="AL99" s="97">
        <v>0</v>
      </c>
      <c r="AM99" s="96">
        <v>865</v>
      </c>
      <c r="AN99" s="97">
        <v>1560</v>
      </c>
      <c r="AO99" s="97">
        <v>1560</v>
      </c>
      <c r="AP99" s="98">
        <v>1560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1560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830</v>
      </c>
      <c r="L100" s="19">
        <v>830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0</v>
      </c>
      <c r="U100" s="23">
        <v>0</v>
      </c>
      <c r="V100" s="23">
        <v>0</v>
      </c>
      <c r="W100" s="23">
        <v>695</v>
      </c>
      <c r="X100" s="23">
        <v>0</v>
      </c>
      <c r="Y100" s="23">
        <v>0</v>
      </c>
      <c r="Z100" s="23">
        <v>0</v>
      </c>
      <c r="AA100" s="103">
        <v>0</v>
      </c>
      <c r="AB100" s="104">
        <v>0</v>
      </c>
      <c r="AC100" s="104">
        <v>35</v>
      </c>
      <c r="AD100" s="104">
        <v>490</v>
      </c>
      <c r="AE100" s="104">
        <v>0</v>
      </c>
      <c r="AF100" s="104">
        <v>0</v>
      </c>
      <c r="AG100" s="104">
        <v>0</v>
      </c>
      <c r="AH100" s="104">
        <v>370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895</v>
      </c>
      <c r="AN100" s="104">
        <v>1590</v>
      </c>
      <c r="AO100" s="104">
        <v>1590</v>
      </c>
      <c r="AP100" s="105">
        <v>1590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1590</v>
      </c>
    </row>
    <row r="101" spans="1:58" ht="15.75" thickTop="1">
      <c r="A101" s="1">
        <v>22</v>
      </c>
      <c r="B101" s="24">
        <v>89</v>
      </c>
      <c r="C101" s="3">
        <v>700</v>
      </c>
      <c r="D101" s="3">
        <v>700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830</v>
      </c>
      <c r="L101" s="3">
        <v>830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0</v>
      </c>
      <c r="U101" s="8">
        <v>0</v>
      </c>
      <c r="V101" s="8">
        <v>0</v>
      </c>
      <c r="W101" s="8">
        <v>695</v>
      </c>
      <c r="X101" s="8">
        <v>0</v>
      </c>
      <c r="Y101" s="8">
        <v>0</v>
      </c>
      <c r="Z101" s="8">
        <v>0</v>
      </c>
      <c r="AA101" s="89">
        <v>0</v>
      </c>
      <c r="AB101" s="90">
        <v>0</v>
      </c>
      <c r="AC101" s="90">
        <v>35</v>
      </c>
      <c r="AD101" s="90">
        <v>490</v>
      </c>
      <c r="AE101" s="90">
        <v>0</v>
      </c>
      <c r="AF101" s="90">
        <v>0</v>
      </c>
      <c r="AG101" s="90">
        <v>0</v>
      </c>
      <c r="AH101" s="90">
        <v>410</v>
      </c>
      <c r="AI101" s="90">
        <v>0</v>
      </c>
      <c r="AJ101" s="90">
        <v>0</v>
      </c>
      <c r="AK101" s="90">
        <v>0</v>
      </c>
      <c r="AL101" s="90">
        <v>0</v>
      </c>
      <c r="AM101" s="90">
        <v>935</v>
      </c>
      <c r="AN101" s="90">
        <v>1630</v>
      </c>
      <c r="AO101" s="90">
        <v>1630</v>
      </c>
      <c r="AP101" s="91">
        <v>1630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1630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830</v>
      </c>
      <c r="L102" s="11">
        <v>830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0</v>
      </c>
      <c r="U102" s="15">
        <v>0</v>
      </c>
      <c r="V102" s="15">
        <v>0</v>
      </c>
      <c r="W102" s="15">
        <v>695</v>
      </c>
      <c r="X102" s="15">
        <v>0</v>
      </c>
      <c r="Y102" s="15">
        <v>0</v>
      </c>
      <c r="Z102" s="15">
        <v>0</v>
      </c>
      <c r="AA102" s="96">
        <v>0</v>
      </c>
      <c r="AB102" s="97">
        <v>0</v>
      </c>
      <c r="AC102" s="97">
        <v>35</v>
      </c>
      <c r="AD102" s="97">
        <v>490</v>
      </c>
      <c r="AE102" s="97">
        <v>0</v>
      </c>
      <c r="AF102" s="97">
        <v>0</v>
      </c>
      <c r="AG102" s="97">
        <v>0</v>
      </c>
      <c r="AH102" s="97">
        <v>430</v>
      </c>
      <c r="AI102" s="97">
        <v>0</v>
      </c>
      <c r="AJ102" s="97">
        <v>0</v>
      </c>
      <c r="AK102" s="97">
        <v>0</v>
      </c>
      <c r="AL102" s="97">
        <v>0</v>
      </c>
      <c r="AM102" s="96">
        <v>955</v>
      </c>
      <c r="AN102" s="97">
        <v>1650</v>
      </c>
      <c r="AO102" s="97">
        <v>1650</v>
      </c>
      <c r="AP102" s="98">
        <v>1650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1650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830</v>
      </c>
      <c r="L103" s="11">
        <v>830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0</v>
      </c>
      <c r="U103" s="15">
        <v>0</v>
      </c>
      <c r="V103" s="15">
        <v>0</v>
      </c>
      <c r="W103" s="15">
        <v>695</v>
      </c>
      <c r="X103" s="15">
        <v>0</v>
      </c>
      <c r="Y103" s="15">
        <v>0</v>
      </c>
      <c r="Z103" s="15">
        <v>0</v>
      </c>
      <c r="AA103" s="96">
        <v>0</v>
      </c>
      <c r="AB103" s="97">
        <v>0</v>
      </c>
      <c r="AC103" s="97">
        <v>35</v>
      </c>
      <c r="AD103" s="97">
        <v>490</v>
      </c>
      <c r="AE103" s="97">
        <v>0</v>
      </c>
      <c r="AF103" s="97">
        <v>0</v>
      </c>
      <c r="AG103" s="97">
        <v>0</v>
      </c>
      <c r="AH103" s="97">
        <v>440</v>
      </c>
      <c r="AI103" s="97">
        <v>0</v>
      </c>
      <c r="AJ103" s="97">
        <v>0</v>
      </c>
      <c r="AK103" s="97">
        <v>0</v>
      </c>
      <c r="AL103" s="97">
        <v>0</v>
      </c>
      <c r="AM103" s="96">
        <v>965</v>
      </c>
      <c r="AN103" s="97">
        <v>1660</v>
      </c>
      <c r="AO103" s="97">
        <v>1660</v>
      </c>
      <c r="AP103" s="98">
        <v>1660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1660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830</v>
      </c>
      <c r="L104" s="19">
        <v>830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0</v>
      </c>
      <c r="U104" s="23">
        <v>0</v>
      </c>
      <c r="V104" s="23">
        <v>0</v>
      </c>
      <c r="W104" s="23">
        <v>695</v>
      </c>
      <c r="X104" s="23">
        <v>0</v>
      </c>
      <c r="Y104" s="23">
        <v>0</v>
      </c>
      <c r="Z104" s="23">
        <v>0</v>
      </c>
      <c r="AA104" s="103">
        <v>0</v>
      </c>
      <c r="AB104" s="104">
        <v>0</v>
      </c>
      <c r="AC104" s="104">
        <v>35</v>
      </c>
      <c r="AD104" s="104">
        <v>490</v>
      </c>
      <c r="AE104" s="104">
        <v>0</v>
      </c>
      <c r="AF104" s="104">
        <v>0</v>
      </c>
      <c r="AG104" s="104">
        <v>0</v>
      </c>
      <c r="AH104" s="104">
        <v>480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1005</v>
      </c>
      <c r="AN104" s="104">
        <v>1700</v>
      </c>
      <c r="AO104" s="104">
        <v>1700</v>
      </c>
      <c r="AP104" s="105">
        <v>1700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1700</v>
      </c>
    </row>
    <row r="105" spans="1:58" ht="15.75" thickTop="1">
      <c r="A105" s="1">
        <v>23</v>
      </c>
      <c r="B105" s="24">
        <v>93</v>
      </c>
      <c r="C105" s="3">
        <v>700</v>
      </c>
      <c r="D105" s="3">
        <v>700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830</v>
      </c>
      <c r="L105" s="3">
        <v>830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0</v>
      </c>
      <c r="U105" s="8">
        <v>0</v>
      </c>
      <c r="V105" s="8">
        <v>0</v>
      </c>
      <c r="W105" s="8">
        <v>695</v>
      </c>
      <c r="X105" s="8">
        <v>0</v>
      </c>
      <c r="Y105" s="8">
        <v>0</v>
      </c>
      <c r="Z105" s="8">
        <v>0</v>
      </c>
      <c r="AA105" s="89">
        <v>0</v>
      </c>
      <c r="AB105" s="90">
        <v>0</v>
      </c>
      <c r="AC105" s="90">
        <v>35</v>
      </c>
      <c r="AD105" s="90">
        <v>490</v>
      </c>
      <c r="AE105" s="90">
        <v>0</v>
      </c>
      <c r="AF105" s="90">
        <v>0</v>
      </c>
      <c r="AG105" s="90">
        <v>0</v>
      </c>
      <c r="AH105" s="90">
        <v>500</v>
      </c>
      <c r="AI105" s="90">
        <v>0</v>
      </c>
      <c r="AJ105" s="90">
        <v>0</v>
      </c>
      <c r="AK105" s="90">
        <v>0</v>
      </c>
      <c r="AL105" s="90">
        <v>0</v>
      </c>
      <c r="AM105" s="90">
        <v>1025</v>
      </c>
      <c r="AN105" s="90">
        <v>1720</v>
      </c>
      <c r="AO105" s="90">
        <v>1720</v>
      </c>
      <c r="AP105" s="91">
        <v>1720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1720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830</v>
      </c>
      <c r="L106" s="11">
        <v>830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0</v>
      </c>
      <c r="U106" s="15">
        <v>0</v>
      </c>
      <c r="V106" s="15">
        <v>0</v>
      </c>
      <c r="W106" s="15">
        <v>695</v>
      </c>
      <c r="X106" s="15">
        <v>0</v>
      </c>
      <c r="Y106" s="15">
        <v>0</v>
      </c>
      <c r="Z106" s="15">
        <v>0</v>
      </c>
      <c r="AA106" s="96">
        <v>0</v>
      </c>
      <c r="AB106" s="97">
        <v>0</v>
      </c>
      <c r="AC106" s="97">
        <v>35</v>
      </c>
      <c r="AD106" s="97">
        <v>490</v>
      </c>
      <c r="AE106" s="97">
        <v>0</v>
      </c>
      <c r="AF106" s="97">
        <v>0</v>
      </c>
      <c r="AG106" s="97">
        <v>0</v>
      </c>
      <c r="AH106" s="97">
        <v>520</v>
      </c>
      <c r="AI106" s="97">
        <v>0</v>
      </c>
      <c r="AJ106" s="97">
        <v>0</v>
      </c>
      <c r="AK106" s="97">
        <v>0</v>
      </c>
      <c r="AL106" s="97">
        <v>0</v>
      </c>
      <c r="AM106" s="96">
        <v>1045</v>
      </c>
      <c r="AN106" s="97">
        <v>1740</v>
      </c>
      <c r="AO106" s="97">
        <v>1740</v>
      </c>
      <c r="AP106" s="98">
        <v>1740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1740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830</v>
      </c>
      <c r="L107" s="11">
        <v>830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0</v>
      </c>
      <c r="U107" s="15">
        <v>0</v>
      </c>
      <c r="V107" s="15">
        <v>0</v>
      </c>
      <c r="W107" s="15">
        <v>695</v>
      </c>
      <c r="X107" s="15">
        <v>0</v>
      </c>
      <c r="Y107" s="15">
        <v>0</v>
      </c>
      <c r="Z107" s="15">
        <v>0</v>
      </c>
      <c r="AA107" s="96">
        <v>0</v>
      </c>
      <c r="AB107" s="97">
        <v>0</v>
      </c>
      <c r="AC107" s="97">
        <v>35</v>
      </c>
      <c r="AD107" s="97">
        <v>490</v>
      </c>
      <c r="AE107" s="97">
        <v>0</v>
      </c>
      <c r="AF107" s="97">
        <v>0</v>
      </c>
      <c r="AG107" s="97">
        <v>0</v>
      </c>
      <c r="AH107" s="97">
        <v>530</v>
      </c>
      <c r="AI107" s="97">
        <v>0</v>
      </c>
      <c r="AJ107" s="97">
        <v>0</v>
      </c>
      <c r="AK107" s="97">
        <v>0</v>
      </c>
      <c r="AL107" s="97">
        <v>0</v>
      </c>
      <c r="AM107" s="96">
        <v>1055</v>
      </c>
      <c r="AN107" s="97">
        <v>1750</v>
      </c>
      <c r="AO107" s="97">
        <v>1750</v>
      </c>
      <c r="AP107" s="98">
        <v>1750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1750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830</v>
      </c>
      <c r="L108" s="19">
        <v>830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0</v>
      </c>
      <c r="U108" s="23">
        <v>0</v>
      </c>
      <c r="V108" s="23">
        <v>0</v>
      </c>
      <c r="W108" s="23">
        <v>695</v>
      </c>
      <c r="X108" s="23">
        <v>0</v>
      </c>
      <c r="Y108" s="23">
        <v>0</v>
      </c>
      <c r="Z108" s="23">
        <v>0</v>
      </c>
      <c r="AA108" s="103">
        <v>0</v>
      </c>
      <c r="AB108" s="104">
        <v>0</v>
      </c>
      <c r="AC108" s="104">
        <v>35</v>
      </c>
      <c r="AD108" s="104">
        <v>490</v>
      </c>
      <c r="AE108" s="104">
        <v>0</v>
      </c>
      <c r="AF108" s="104">
        <v>0</v>
      </c>
      <c r="AG108" s="104">
        <v>0</v>
      </c>
      <c r="AH108" s="104">
        <v>510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1035</v>
      </c>
      <c r="AN108" s="104">
        <v>1730</v>
      </c>
      <c r="AO108" s="104">
        <v>1730</v>
      </c>
      <c r="AP108" s="105">
        <v>1730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1730</v>
      </c>
    </row>
    <row r="109" spans="1:58" ht="15.75" thickTop="1">
      <c r="A109" s="237" t="s">
        <v>91</v>
      </c>
      <c r="B109" s="215"/>
      <c r="C109" s="110">
        <f>SUM(C13:C108)/4000</f>
        <v>16.8</v>
      </c>
      <c r="D109" s="111">
        <f aca="true" t="shared" si="0" ref="D109:O109">SUM(D13:D108)/4000</f>
        <v>16.8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19.92</v>
      </c>
      <c r="L109" s="114">
        <f t="shared" si="0"/>
        <v>19.92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15.911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15.911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</v>
      </c>
      <c r="AC109" s="120">
        <f t="shared" si="1"/>
        <v>0.84</v>
      </c>
      <c r="AD109" s="121">
        <f t="shared" si="1"/>
        <v>11.565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6.09275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18.49775</v>
      </c>
      <c r="AN109" s="120">
        <f t="shared" si="1"/>
        <v>34.40875</v>
      </c>
      <c r="AO109" s="120">
        <f t="shared" si="1"/>
        <v>34.40875</v>
      </c>
      <c r="AP109" s="120">
        <f t="shared" si="1"/>
        <v>34.40875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34.40875</v>
      </c>
    </row>
    <row r="110" spans="1:58" ht="15">
      <c r="A110" s="312" t="s">
        <v>92</v>
      </c>
      <c r="B110" s="216"/>
      <c r="C110" s="123">
        <f>MAX(C13:C108)</f>
        <v>700</v>
      </c>
      <c r="D110" s="124">
        <f aca="true" t="shared" si="2" ref="D110:O110">MAX(D13:D108)</f>
        <v>700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830</v>
      </c>
      <c r="L110" s="127">
        <f t="shared" si="2"/>
        <v>830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695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0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620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1115</v>
      </c>
      <c r="AN110" s="15">
        <f t="shared" si="3"/>
        <v>1790</v>
      </c>
      <c r="AO110" s="15">
        <f t="shared" si="3"/>
        <v>1790</v>
      </c>
      <c r="AP110" s="15">
        <f t="shared" si="3"/>
        <v>1790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1790</v>
      </c>
    </row>
    <row r="111" spans="1:58" ht="15.75" thickBot="1">
      <c r="A111" s="315" t="s">
        <v>93</v>
      </c>
      <c r="B111" s="316"/>
      <c r="C111" s="133">
        <f>MIN(C13:C108)</f>
        <v>700</v>
      </c>
      <c r="D111" s="134">
        <f aca="true" t="shared" si="4" ref="D111:O111">MIN(D13:D108)</f>
        <v>700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830</v>
      </c>
      <c r="L111" s="137">
        <f t="shared" si="4"/>
        <v>830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553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553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0</v>
      </c>
      <c r="AC111" s="23">
        <f t="shared" si="5"/>
        <v>35</v>
      </c>
      <c r="AD111" s="23">
        <f t="shared" si="5"/>
        <v>460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22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517</v>
      </c>
      <c r="AN111" s="23">
        <f t="shared" si="5"/>
        <v>1070</v>
      </c>
      <c r="AO111" s="23">
        <f t="shared" si="5"/>
        <v>1070</v>
      </c>
      <c r="AP111" s="23">
        <f t="shared" si="5"/>
        <v>1070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1070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>
        <f>S109/0.92</f>
        <v>17.294565217391302</v>
      </c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2021-06-06T18:08:54Z</dcterms:modified>
  <cp:category/>
  <cp:version/>
  <cp:contentType/>
  <cp:contentStatus/>
</cp:coreProperties>
</file>