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<sst xmlns="http://schemas.openxmlformats.org/spreadsheetml/2006/main" count="196" uniqueCount="131">
  <si>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</si>
  <si>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</si>
  <si>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</si>
  <si>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</si>
  <si>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</si>
  <si>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</si>
  <si>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</si>
  <si>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</si>
  <si>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</si>
  <si>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</si>
  <si>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</si>
  <si>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</si>
  <si>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</si>
  <si>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</si>
  <si>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</si>
  <si>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</si>
  <si>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</si>
  <si>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</si>
  <si>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</si>
  <si>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</si>
  <si>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</si>
  <si>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</si>
  <si>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</si>
  <si>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</si>
  <si>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</si>
  <si>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</si>
  <si>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</si>
  <si>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</si>
  <si>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</si>
  <si>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</si>
  <si>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</si>
  <si>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</si>
  <si>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</si>
  <si>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</si>
  <si>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</si>
  <si>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</si>
  <si>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</si>
  <si>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</si>
  <si>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</si>
  <si>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</si>
  <si>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</si>
  <si>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</si>
  <si>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</si>
  <si>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</si>
  <si>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</si>
  <si>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</si>
  <si>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</si>
  <si>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</si>
  <si>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</si>
  <si>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</si>
  <si>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</si>
  <si>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</si>
  <si>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</si>
  <si>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</si>
  <si>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</si>
  <si>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</si>
  <si>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</si>
  <si>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</si>
  <si>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</si>
  <si>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</si>
  <si>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</si>
  <si>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</si>
  <si>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</si>
  <si>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</si>
  <si>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</si>
  <si>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</si>
  <si>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</si>
  <si>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</si>
  <si>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</si>
  <si>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</si>
  <si>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</si>
  <si>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</si>
  <si>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</si>
  <si>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</si>
  <si>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</si>
  <si>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</si>
  <si>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</si>
  <si>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</si>
  <si>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</si>
  <si>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</si>
  <si>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</si>
  <si>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</si>
  <si>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</si>
  <si>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</si>
  <si>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</si>
  <si>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</si>
  <si>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</si>
  <si>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</si>
  <si>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</si>
  <si>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</si>
  <si>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</si>
  <si>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</si>
  <si>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</si>
  <si>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</si>
  <si>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</si>
  <si>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</si>
  <si>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</si>
  <si>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</si>
  <si>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</si>
  <si>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</si>
  <si>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</si>
  <si>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</si>
  <si>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</si>
  <si>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</si>
  <si>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</si>
  <si>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</si>
  <si>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</si>
  <si>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</si>
  <si>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</si>
  <si>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</si>
  <si>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</si>
  <si>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</si>
  <si>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</si>
  <si>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</si>
  <si>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</si>
  <si>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</si>
  <si>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</si>
  <si>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</si>
  <si>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</si>
  <si>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</si>
  <si>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</si>
  <si>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</si>
  <si>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</si>
  <si>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</si>
  <si>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</si>
  <si>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</si>
  <si>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</si>
  <si>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</si>
  <si>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</si>
  <si>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05.01.2022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</si>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</sst>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F11" sqref="F1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" thickBot="1" thickTop="1">
      <c r="A2" s="40" t="s">
        <v>1</v>
      </c>
      <c r="B2" s="41"/>
      <c r="C2" s="41"/>
      <c r="D2" s="41"/>
      <c r="E2" s="41"/>
      <c r="F2" s="41"/>
      <c r="G2" s="41"/>
      <c r="H2" s="188" t="s">
        <v>129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 t="str">
        <f>H2</f>
        <v>05.01.2022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8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18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0.4701388888888889</v>
      </c>
      <c r="G5" s="195"/>
      <c r="H5" s="62"/>
      <c r="I5" s="54" t="s">
        <v>9</v>
      </c>
      <c r="J5" s="198">
        <v>44565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0.4701388888888889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44565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130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44.2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695</v>
      </c>
      <c r="D13" s="3">
        <v>695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825</v>
      </c>
      <c r="L13" s="3">
        <v>825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355</v>
      </c>
      <c r="T13" s="8">
        <v>0</v>
      </c>
      <c r="U13" s="8">
        <v>0</v>
      </c>
      <c r="V13" s="8">
        <v>0</v>
      </c>
      <c r="W13" s="8">
        <v>355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250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300</v>
      </c>
      <c r="AN13" s="90">
        <v>655</v>
      </c>
      <c r="AO13" s="90">
        <v>655</v>
      </c>
      <c r="AP13" s="91">
        <v>655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655</v>
      </c>
    </row>
    <row r="14" spans="1:58" ht="15" thickBot="1" thickTop="1">
      <c r="A14" s="9"/>
      <c r="B14" s="10">
        <v>2</v>
      </c>
      <c r="C14" s="11">
        <v>695</v>
      </c>
      <c r="D14" s="11">
        <v>695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825</v>
      </c>
      <c r="L14" s="11">
        <v>825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320</v>
      </c>
      <c r="T14" s="15">
        <v>0</v>
      </c>
      <c r="U14" s="15">
        <v>0</v>
      </c>
      <c r="V14" s="15">
        <v>0</v>
      </c>
      <c r="W14" s="15">
        <v>320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250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300</v>
      </c>
      <c r="AN14" s="97">
        <v>620</v>
      </c>
      <c r="AO14" s="97">
        <v>620</v>
      </c>
      <c r="AP14" s="98">
        <v>620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620</v>
      </c>
    </row>
    <row r="15" spans="1:58" ht="15" thickTop="1">
      <c r="A15" s="9"/>
      <c r="B15" s="16">
        <v>3</v>
      </c>
      <c r="C15" s="11">
        <v>695</v>
      </c>
      <c r="D15" s="11">
        <v>695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825</v>
      </c>
      <c r="L15" s="11">
        <v>825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310</v>
      </c>
      <c r="T15" s="15">
        <v>0</v>
      </c>
      <c r="U15" s="15">
        <v>0</v>
      </c>
      <c r="V15" s="15">
        <v>0</v>
      </c>
      <c r="W15" s="15">
        <v>310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250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300</v>
      </c>
      <c r="AN15" s="97">
        <v>610</v>
      </c>
      <c r="AO15" s="97">
        <v>610</v>
      </c>
      <c r="AP15" s="98">
        <v>610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610</v>
      </c>
    </row>
    <row r="16" spans="1:58" ht="15" thickBot="1">
      <c r="A16" s="17"/>
      <c r="B16" s="18">
        <v>4</v>
      </c>
      <c r="C16" s="19">
        <v>695</v>
      </c>
      <c r="D16" s="19">
        <v>695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825</v>
      </c>
      <c r="L16" s="19">
        <v>825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295</v>
      </c>
      <c r="T16" s="23">
        <v>0</v>
      </c>
      <c r="U16" s="23">
        <v>0</v>
      </c>
      <c r="V16" s="23">
        <v>0</v>
      </c>
      <c r="W16" s="23">
        <v>295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250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300</v>
      </c>
      <c r="AN16" s="104">
        <v>595</v>
      </c>
      <c r="AO16" s="104">
        <v>595</v>
      </c>
      <c r="AP16" s="105">
        <v>595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595</v>
      </c>
    </row>
    <row r="17" spans="1:58" ht="15" thickTop="1">
      <c r="A17" s="1">
        <v>1</v>
      </c>
      <c r="B17" s="2">
        <v>5</v>
      </c>
      <c r="C17" s="3">
        <v>695</v>
      </c>
      <c r="D17" s="3">
        <v>695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825</v>
      </c>
      <c r="L17" s="3">
        <v>825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285</v>
      </c>
      <c r="T17" s="8">
        <v>0</v>
      </c>
      <c r="U17" s="8">
        <v>0</v>
      </c>
      <c r="V17" s="8">
        <v>0</v>
      </c>
      <c r="W17" s="8">
        <v>285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250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300</v>
      </c>
      <c r="AN17" s="90">
        <v>585</v>
      </c>
      <c r="AO17" s="90">
        <v>585</v>
      </c>
      <c r="AP17" s="91">
        <v>585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585</v>
      </c>
    </row>
    <row r="18" spans="1:58" ht="14.25">
      <c r="A18" s="9"/>
      <c r="B18" s="10">
        <v>6</v>
      </c>
      <c r="C18" s="11">
        <v>695</v>
      </c>
      <c r="D18" s="11">
        <v>695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825</v>
      </c>
      <c r="L18" s="11">
        <v>825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265</v>
      </c>
      <c r="T18" s="15">
        <v>0</v>
      </c>
      <c r="U18" s="15">
        <v>0</v>
      </c>
      <c r="V18" s="15">
        <v>0</v>
      </c>
      <c r="W18" s="15">
        <v>265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250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300</v>
      </c>
      <c r="AN18" s="97">
        <v>565</v>
      </c>
      <c r="AO18" s="97">
        <v>565</v>
      </c>
      <c r="AP18" s="98">
        <v>565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565</v>
      </c>
    </row>
    <row r="19" spans="1:58" ht="14.25">
      <c r="A19" s="9"/>
      <c r="B19" s="10">
        <v>7</v>
      </c>
      <c r="C19" s="11">
        <v>695</v>
      </c>
      <c r="D19" s="11">
        <v>695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825</v>
      </c>
      <c r="L19" s="11">
        <v>825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255</v>
      </c>
      <c r="T19" s="15">
        <v>0</v>
      </c>
      <c r="U19" s="15">
        <v>0</v>
      </c>
      <c r="V19" s="15">
        <v>0</v>
      </c>
      <c r="W19" s="15">
        <v>255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250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300</v>
      </c>
      <c r="AN19" s="97">
        <v>555</v>
      </c>
      <c r="AO19" s="97">
        <v>555</v>
      </c>
      <c r="AP19" s="98">
        <v>555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555</v>
      </c>
    </row>
    <row r="20" spans="1:58" ht="15" thickBot="1">
      <c r="A20" s="17"/>
      <c r="B20" s="181">
        <v>8</v>
      </c>
      <c r="C20" s="19">
        <v>695</v>
      </c>
      <c r="D20" s="19">
        <v>695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825</v>
      </c>
      <c r="L20" s="19">
        <v>825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245</v>
      </c>
      <c r="T20" s="23">
        <v>0</v>
      </c>
      <c r="U20" s="23">
        <v>0</v>
      </c>
      <c r="V20" s="23">
        <v>0</v>
      </c>
      <c r="W20" s="23">
        <v>245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250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300</v>
      </c>
      <c r="AN20" s="104">
        <v>545</v>
      </c>
      <c r="AO20" s="104">
        <v>545</v>
      </c>
      <c r="AP20" s="105">
        <v>545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545</v>
      </c>
    </row>
    <row r="21" spans="1:58" ht="15" thickTop="1">
      <c r="A21" s="1">
        <v>2</v>
      </c>
      <c r="B21" s="2">
        <v>9</v>
      </c>
      <c r="C21" s="3">
        <v>695</v>
      </c>
      <c r="D21" s="3">
        <v>695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825</v>
      </c>
      <c r="L21" s="3">
        <v>825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235</v>
      </c>
      <c r="T21" s="8">
        <v>0</v>
      </c>
      <c r="U21" s="8">
        <v>0</v>
      </c>
      <c r="V21" s="8">
        <v>0</v>
      </c>
      <c r="W21" s="8">
        <v>235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250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300</v>
      </c>
      <c r="AN21" s="90">
        <v>535</v>
      </c>
      <c r="AO21" s="90">
        <v>535</v>
      </c>
      <c r="AP21" s="91">
        <v>535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535</v>
      </c>
    </row>
    <row r="22" spans="1:58" ht="14.25">
      <c r="A22" s="9"/>
      <c r="B22" s="16">
        <v>10</v>
      </c>
      <c r="C22" s="11">
        <v>695</v>
      </c>
      <c r="D22" s="11">
        <v>695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825</v>
      </c>
      <c r="L22" s="11">
        <v>825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225</v>
      </c>
      <c r="T22" s="15">
        <v>0</v>
      </c>
      <c r="U22" s="15">
        <v>0</v>
      </c>
      <c r="V22" s="15">
        <v>0</v>
      </c>
      <c r="W22" s="15">
        <v>225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250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300</v>
      </c>
      <c r="AN22" s="97">
        <v>525</v>
      </c>
      <c r="AO22" s="97">
        <v>525</v>
      </c>
      <c r="AP22" s="98">
        <v>525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525</v>
      </c>
    </row>
    <row r="23" spans="1:58" ht="14.25">
      <c r="A23" s="9"/>
      <c r="B23" s="16">
        <v>11</v>
      </c>
      <c r="C23" s="11">
        <v>695</v>
      </c>
      <c r="D23" s="11">
        <v>695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825</v>
      </c>
      <c r="L23" s="11">
        <v>825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220</v>
      </c>
      <c r="T23" s="15">
        <v>0</v>
      </c>
      <c r="U23" s="15">
        <v>0</v>
      </c>
      <c r="V23" s="15">
        <v>0</v>
      </c>
      <c r="W23" s="15">
        <v>220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250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300</v>
      </c>
      <c r="AN23" s="97">
        <v>520</v>
      </c>
      <c r="AO23" s="97">
        <v>520</v>
      </c>
      <c r="AP23" s="98">
        <v>520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520</v>
      </c>
    </row>
    <row r="24" spans="1:58" ht="15" thickBot="1">
      <c r="A24" s="17"/>
      <c r="B24" s="18">
        <v>12</v>
      </c>
      <c r="C24" s="19">
        <v>695</v>
      </c>
      <c r="D24" s="19">
        <v>695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825</v>
      </c>
      <c r="L24" s="19">
        <v>825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220</v>
      </c>
      <c r="T24" s="23">
        <v>0</v>
      </c>
      <c r="U24" s="23">
        <v>0</v>
      </c>
      <c r="V24" s="23">
        <v>0</v>
      </c>
      <c r="W24" s="23">
        <v>220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250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300</v>
      </c>
      <c r="AN24" s="104">
        <v>520</v>
      </c>
      <c r="AO24" s="104">
        <v>520</v>
      </c>
      <c r="AP24" s="105">
        <v>520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520</v>
      </c>
    </row>
    <row r="25" spans="1:58" ht="15" thickTop="1">
      <c r="A25" s="1">
        <v>3</v>
      </c>
      <c r="B25" s="24">
        <v>13</v>
      </c>
      <c r="C25" s="3">
        <v>695</v>
      </c>
      <c r="D25" s="3">
        <v>695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825</v>
      </c>
      <c r="L25" s="3">
        <v>825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220</v>
      </c>
      <c r="T25" s="8">
        <v>0</v>
      </c>
      <c r="U25" s="8">
        <v>0</v>
      </c>
      <c r="V25" s="8">
        <v>0</v>
      </c>
      <c r="W25" s="8">
        <v>220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250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300</v>
      </c>
      <c r="AN25" s="90">
        <v>520</v>
      </c>
      <c r="AO25" s="90">
        <v>520</v>
      </c>
      <c r="AP25" s="91">
        <v>520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520</v>
      </c>
    </row>
    <row r="26" spans="1:58" ht="14.25">
      <c r="A26" s="9"/>
      <c r="B26" s="16">
        <v>14</v>
      </c>
      <c r="C26" s="11">
        <v>695</v>
      </c>
      <c r="D26" s="11">
        <v>695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825</v>
      </c>
      <c r="L26" s="11">
        <v>825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220</v>
      </c>
      <c r="T26" s="15">
        <v>0</v>
      </c>
      <c r="U26" s="15">
        <v>0</v>
      </c>
      <c r="V26" s="15">
        <v>0</v>
      </c>
      <c r="W26" s="15">
        <v>220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250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300</v>
      </c>
      <c r="AN26" s="97">
        <v>520</v>
      </c>
      <c r="AO26" s="97">
        <v>520</v>
      </c>
      <c r="AP26" s="98">
        <v>520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520</v>
      </c>
    </row>
    <row r="27" spans="1:58" ht="14.25">
      <c r="A27" s="9"/>
      <c r="B27" s="16">
        <v>15</v>
      </c>
      <c r="C27" s="11">
        <v>695</v>
      </c>
      <c r="D27" s="11">
        <v>695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825</v>
      </c>
      <c r="L27" s="11">
        <v>825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220</v>
      </c>
      <c r="T27" s="15">
        <v>0</v>
      </c>
      <c r="U27" s="15">
        <v>0</v>
      </c>
      <c r="V27" s="15">
        <v>0</v>
      </c>
      <c r="W27" s="15">
        <v>220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250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300</v>
      </c>
      <c r="AN27" s="97">
        <v>520</v>
      </c>
      <c r="AO27" s="97">
        <v>520</v>
      </c>
      <c r="AP27" s="98">
        <v>520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520</v>
      </c>
    </row>
    <row r="28" spans="1:58" ht="15" thickBot="1">
      <c r="A28" s="17"/>
      <c r="B28" s="18">
        <v>16</v>
      </c>
      <c r="C28" s="19">
        <v>695</v>
      </c>
      <c r="D28" s="19">
        <v>695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825</v>
      </c>
      <c r="L28" s="19">
        <v>825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220</v>
      </c>
      <c r="T28" s="23">
        <v>0</v>
      </c>
      <c r="U28" s="23">
        <v>0</v>
      </c>
      <c r="V28" s="23">
        <v>0</v>
      </c>
      <c r="W28" s="23">
        <v>220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250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300</v>
      </c>
      <c r="AN28" s="104">
        <v>520</v>
      </c>
      <c r="AO28" s="104">
        <v>520</v>
      </c>
      <c r="AP28" s="105">
        <v>520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520</v>
      </c>
    </row>
    <row r="29" spans="1:58" ht="15" thickTop="1">
      <c r="A29" s="1">
        <v>4</v>
      </c>
      <c r="B29" s="24">
        <v>17</v>
      </c>
      <c r="C29" s="3">
        <v>695</v>
      </c>
      <c r="D29" s="3">
        <v>695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825</v>
      </c>
      <c r="L29" s="3">
        <v>825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220</v>
      </c>
      <c r="T29" s="8">
        <v>0</v>
      </c>
      <c r="U29" s="8">
        <v>0</v>
      </c>
      <c r="V29" s="8">
        <v>0</v>
      </c>
      <c r="W29" s="8">
        <v>220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250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300</v>
      </c>
      <c r="AN29" s="90">
        <v>520</v>
      </c>
      <c r="AO29" s="90">
        <v>520</v>
      </c>
      <c r="AP29" s="91">
        <v>520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520</v>
      </c>
    </row>
    <row r="30" spans="1:58" ht="14.25">
      <c r="A30" s="9"/>
      <c r="B30" s="16">
        <v>18</v>
      </c>
      <c r="C30" s="11">
        <v>695</v>
      </c>
      <c r="D30" s="11">
        <v>695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825</v>
      </c>
      <c r="L30" s="11">
        <v>825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220</v>
      </c>
      <c r="T30" s="15">
        <v>0</v>
      </c>
      <c r="U30" s="15">
        <v>0</v>
      </c>
      <c r="V30" s="15">
        <v>0</v>
      </c>
      <c r="W30" s="15">
        <v>220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250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300</v>
      </c>
      <c r="AN30" s="97">
        <v>520</v>
      </c>
      <c r="AO30" s="97">
        <v>520</v>
      </c>
      <c r="AP30" s="98">
        <v>520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520</v>
      </c>
    </row>
    <row r="31" spans="1:58" ht="14.25">
      <c r="A31" s="9"/>
      <c r="B31" s="16">
        <v>19</v>
      </c>
      <c r="C31" s="11">
        <v>695</v>
      </c>
      <c r="D31" s="11">
        <v>695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825</v>
      </c>
      <c r="L31" s="11">
        <v>825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225</v>
      </c>
      <c r="T31" s="15">
        <v>0</v>
      </c>
      <c r="U31" s="15">
        <v>0</v>
      </c>
      <c r="V31" s="15">
        <v>0</v>
      </c>
      <c r="W31" s="15">
        <v>225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250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300</v>
      </c>
      <c r="AN31" s="97">
        <v>525</v>
      </c>
      <c r="AO31" s="97">
        <v>525</v>
      </c>
      <c r="AP31" s="98">
        <v>525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525</v>
      </c>
    </row>
    <row r="32" spans="1:58" ht="15" thickBot="1">
      <c r="A32" s="17"/>
      <c r="B32" s="18">
        <v>20</v>
      </c>
      <c r="C32" s="19">
        <v>695</v>
      </c>
      <c r="D32" s="19">
        <v>695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825</v>
      </c>
      <c r="L32" s="19">
        <v>825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225</v>
      </c>
      <c r="T32" s="23">
        <v>0</v>
      </c>
      <c r="U32" s="23">
        <v>0</v>
      </c>
      <c r="V32" s="23">
        <v>0</v>
      </c>
      <c r="W32" s="23">
        <v>225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250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300</v>
      </c>
      <c r="AN32" s="104">
        <v>525</v>
      </c>
      <c r="AO32" s="104">
        <v>525</v>
      </c>
      <c r="AP32" s="105">
        <v>525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525</v>
      </c>
    </row>
    <row r="33" spans="1:58" ht="15" thickTop="1">
      <c r="A33" s="1">
        <v>5</v>
      </c>
      <c r="B33" s="24">
        <v>21</v>
      </c>
      <c r="C33" s="3">
        <v>695</v>
      </c>
      <c r="D33" s="3">
        <v>695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825</v>
      </c>
      <c r="L33" s="3">
        <v>825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240</v>
      </c>
      <c r="T33" s="8">
        <v>0</v>
      </c>
      <c r="U33" s="8">
        <v>0</v>
      </c>
      <c r="V33" s="8">
        <v>0</v>
      </c>
      <c r="W33" s="8">
        <v>240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250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300</v>
      </c>
      <c r="AN33" s="90">
        <v>540</v>
      </c>
      <c r="AO33" s="90">
        <v>540</v>
      </c>
      <c r="AP33" s="91">
        <v>540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540</v>
      </c>
    </row>
    <row r="34" spans="1:58" ht="14.25">
      <c r="A34" s="9"/>
      <c r="B34" s="16">
        <v>22</v>
      </c>
      <c r="C34" s="11">
        <v>695</v>
      </c>
      <c r="D34" s="11">
        <v>695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825</v>
      </c>
      <c r="L34" s="11">
        <v>825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250</v>
      </c>
      <c r="T34" s="15">
        <v>0</v>
      </c>
      <c r="U34" s="15">
        <v>0</v>
      </c>
      <c r="V34" s="15">
        <v>0</v>
      </c>
      <c r="W34" s="15">
        <v>250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250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300</v>
      </c>
      <c r="AN34" s="97">
        <v>550</v>
      </c>
      <c r="AO34" s="97">
        <v>550</v>
      </c>
      <c r="AP34" s="98">
        <v>550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550</v>
      </c>
    </row>
    <row r="35" spans="1:58" ht="14.25">
      <c r="A35" s="9"/>
      <c r="B35" s="16">
        <v>23</v>
      </c>
      <c r="C35" s="11">
        <v>695</v>
      </c>
      <c r="D35" s="11">
        <v>695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825</v>
      </c>
      <c r="L35" s="11">
        <v>825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255</v>
      </c>
      <c r="T35" s="15">
        <v>0</v>
      </c>
      <c r="U35" s="15">
        <v>0</v>
      </c>
      <c r="V35" s="15">
        <v>0</v>
      </c>
      <c r="W35" s="15">
        <v>255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250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300</v>
      </c>
      <c r="AN35" s="97">
        <v>555</v>
      </c>
      <c r="AO35" s="97">
        <v>555</v>
      </c>
      <c r="AP35" s="98">
        <v>555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555</v>
      </c>
    </row>
    <row r="36" spans="1:58" ht="15" thickBot="1">
      <c r="A36" s="17"/>
      <c r="B36" s="18">
        <v>24</v>
      </c>
      <c r="C36" s="19">
        <v>695</v>
      </c>
      <c r="D36" s="19">
        <v>695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825</v>
      </c>
      <c r="L36" s="19">
        <v>825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240</v>
      </c>
      <c r="T36" s="23">
        <v>0</v>
      </c>
      <c r="U36" s="23">
        <v>0</v>
      </c>
      <c r="V36" s="23">
        <v>0</v>
      </c>
      <c r="W36" s="23">
        <v>240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250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300</v>
      </c>
      <c r="AN36" s="104">
        <v>540</v>
      </c>
      <c r="AO36" s="104">
        <v>540</v>
      </c>
      <c r="AP36" s="105">
        <v>540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540</v>
      </c>
    </row>
    <row r="37" spans="1:58" ht="15" thickTop="1">
      <c r="A37" s="1">
        <v>6</v>
      </c>
      <c r="B37" s="24">
        <v>25</v>
      </c>
      <c r="C37" s="3">
        <v>695</v>
      </c>
      <c r="D37" s="3">
        <v>695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825</v>
      </c>
      <c r="L37" s="3">
        <v>825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265</v>
      </c>
      <c r="T37" s="8">
        <v>0</v>
      </c>
      <c r="U37" s="8">
        <v>0</v>
      </c>
      <c r="V37" s="8">
        <v>0</v>
      </c>
      <c r="W37" s="8">
        <v>265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250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300</v>
      </c>
      <c r="AN37" s="90">
        <v>565</v>
      </c>
      <c r="AO37" s="90">
        <v>565</v>
      </c>
      <c r="AP37" s="91">
        <v>565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565</v>
      </c>
    </row>
    <row r="38" spans="1:58" ht="14.25">
      <c r="A38" s="9"/>
      <c r="B38" s="16">
        <v>26</v>
      </c>
      <c r="C38" s="11">
        <v>695</v>
      </c>
      <c r="D38" s="11">
        <v>695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825</v>
      </c>
      <c r="L38" s="11">
        <v>825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320</v>
      </c>
      <c r="T38" s="15">
        <v>0</v>
      </c>
      <c r="U38" s="15">
        <v>0</v>
      </c>
      <c r="V38" s="15">
        <v>0</v>
      </c>
      <c r="W38" s="15">
        <v>320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250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300</v>
      </c>
      <c r="AN38" s="97">
        <v>620</v>
      </c>
      <c r="AO38" s="97">
        <v>620</v>
      </c>
      <c r="AP38" s="98">
        <v>620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620</v>
      </c>
    </row>
    <row r="39" spans="1:58" ht="14.25">
      <c r="A39" s="9"/>
      <c r="B39" s="16">
        <v>27</v>
      </c>
      <c r="C39" s="11">
        <v>695</v>
      </c>
      <c r="D39" s="11">
        <v>695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825</v>
      </c>
      <c r="L39" s="11">
        <v>825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370</v>
      </c>
      <c r="T39" s="15">
        <v>0</v>
      </c>
      <c r="U39" s="15">
        <v>0</v>
      </c>
      <c r="V39" s="15">
        <v>0</v>
      </c>
      <c r="W39" s="15">
        <v>370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245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295</v>
      </c>
      <c r="AN39" s="97">
        <v>665</v>
      </c>
      <c r="AO39" s="97">
        <v>665</v>
      </c>
      <c r="AP39" s="98">
        <v>665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665</v>
      </c>
    </row>
    <row r="40" spans="1:58" ht="15" thickBot="1">
      <c r="A40" s="17"/>
      <c r="B40" s="18">
        <v>28</v>
      </c>
      <c r="C40" s="19">
        <v>695</v>
      </c>
      <c r="D40" s="19">
        <v>695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825</v>
      </c>
      <c r="L40" s="19">
        <v>825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370</v>
      </c>
      <c r="T40" s="23">
        <v>0</v>
      </c>
      <c r="U40" s="23">
        <v>0</v>
      </c>
      <c r="V40" s="23">
        <v>0</v>
      </c>
      <c r="W40" s="23">
        <v>370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310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360</v>
      </c>
      <c r="AN40" s="104">
        <v>730</v>
      </c>
      <c r="AO40" s="104">
        <v>730</v>
      </c>
      <c r="AP40" s="105">
        <v>730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730</v>
      </c>
    </row>
    <row r="41" spans="1:58" ht="15" thickTop="1">
      <c r="A41" s="1">
        <v>7</v>
      </c>
      <c r="B41" s="24">
        <v>29</v>
      </c>
      <c r="C41" s="3">
        <v>695</v>
      </c>
      <c r="D41" s="3">
        <v>695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825</v>
      </c>
      <c r="L41" s="3">
        <v>825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370</v>
      </c>
      <c r="T41" s="8">
        <v>0</v>
      </c>
      <c r="U41" s="8">
        <v>0</v>
      </c>
      <c r="V41" s="8">
        <v>0</v>
      </c>
      <c r="W41" s="8">
        <v>370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365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415</v>
      </c>
      <c r="AN41" s="90">
        <v>785</v>
      </c>
      <c r="AO41" s="90">
        <v>785</v>
      </c>
      <c r="AP41" s="91">
        <v>785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785</v>
      </c>
    </row>
    <row r="42" spans="1:58" ht="14.25">
      <c r="A42" s="9"/>
      <c r="B42" s="16">
        <v>30</v>
      </c>
      <c r="C42" s="11">
        <v>695</v>
      </c>
      <c r="D42" s="11">
        <v>695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825</v>
      </c>
      <c r="L42" s="11">
        <v>825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370</v>
      </c>
      <c r="T42" s="15">
        <v>0</v>
      </c>
      <c r="U42" s="15">
        <v>0</v>
      </c>
      <c r="V42" s="15">
        <v>0</v>
      </c>
      <c r="W42" s="15">
        <v>370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400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450</v>
      </c>
      <c r="AN42" s="97">
        <v>820</v>
      </c>
      <c r="AO42" s="97">
        <v>820</v>
      </c>
      <c r="AP42" s="98">
        <v>820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820</v>
      </c>
    </row>
    <row r="43" spans="1:58" ht="14.25">
      <c r="A43" s="9"/>
      <c r="B43" s="16">
        <v>31</v>
      </c>
      <c r="C43" s="11">
        <v>695</v>
      </c>
      <c r="D43" s="11">
        <v>695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825</v>
      </c>
      <c r="L43" s="11">
        <v>825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370</v>
      </c>
      <c r="T43" s="15">
        <v>0</v>
      </c>
      <c r="U43" s="15">
        <v>0</v>
      </c>
      <c r="V43" s="15">
        <v>0</v>
      </c>
      <c r="W43" s="15">
        <v>370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440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490</v>
      </c>
      <c r="AN43" s="97">
        <v>860</v>
      </c>
      <c r="AO43" s="97">
        <v>860</v>
      </c>
      <c r="AP43" s="98">
        <v>860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860</v>
      </c>
    </row>
    <row r="44" spans="1:58" ht="15" thickBot="1">
      <c r="A44" s="17"/>
      <c r="B44" s="18">
        <v>32</v>
      </c>
      <c r="C44" s="19">
        <v>695</v>
      </c>
      <c r="D44" s="19">
        <v>695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825</v>
      </c>
      <c r="L44" s="19">
        <v>825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370</v>
      </c>
      <c r="T44" s="23">
        <v>0</v>
      </c>
      <c r="U44" s="23">
        <v>0</v>
      </c>
      <c r="V44" s="23">
        <v>0</v>
      </c>
      <c r="W44" s="23">
        <v>370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480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530</v>
      </c>
      <c r="AN44" s="104">
        <v>900</v>
      </c>
      <c r="AO44" s="104">
        <v>900</v>
      </c>
      <c r="AP44" s="105">
        <v>900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900</v>
      </c>
    </row>
    <row r="45" spans="1:58" ht="15" thickTop="1">
      <c r="A45" s="1">
        <v>8</v>
      </c>
      <c r="B45" s="24">
        <v>33</v>
      </c>
      <c r="C45" s="3">
        <v>695</v>
      </c>
      <c r="D45" s="3">
        <v>695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825</v>
      </c>
      <c r="L45" s="3">
        <v>825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370</v>
      </c>
      <c r="T45" s="8">
        <v>0</v>
      </c>
      <c r="U45" s="8">
        <v>0</v>
      </c>
      <c r="V45" s="8">
        <v>0</v>
      </c>
      <c r="W45" s="8">
        <v>370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500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550</v>
      </c>
      <c r="AN45" s="90">
        <v>920</v>
      </c>
      <c r="AO45" s="90">
        <v>920</v>
      </c>
      <c r="AP45" s="91">
        <v>920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920</v>
      </c>
    </row>
    <row r="46" spans="1:58" ht="14.25">
      <c r="A46" s="9"/>
      <c r="B46" s="16">
        <v>34</v>
      </c>
      <c r="C46" s="11">
        <v>695</v>
      </c>
      <c r="D46" s="11">
        <v>695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825</v>
      </c>
      <c r="L46" s="11">
        <v>825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370</v>
      </c>
      <c r="T46" s="15">
        <v>0</v>
      </c>
      <c r="U46" s="15">
        <v>0</v>
      </c>
      <c r="V46" s="15">
        <v>0</v>
      </c>
      <c r="W46" s="15">
        <v>370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530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580</v>
      </c>
      <c r="AN46" s="97">
        <v>950</v>
      </c>
      <c r="AO46" s="97">
        <v>950</v>
      </c>
      <c r="AP46" s="98">
        <v>950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950</v>
      </c>
    </row>
    <row r="47" spans="1:58" ht="14.25">
      <c r="A47" s="9"/>
      <c r="B47" s="16">
        <v>35</v>
      </c>
      <c r="C47" s="11">
        <v>695</v>
      </c>
      <c r="D47" s="11">
        <v>695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825</v>
      </c>
      <c r="L47" s="11">
        <v>825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390</v>
      </c>
      <c r="T47" s="15">
        <v>0</v>
      </c>
      <c r="U47" s="15">
        <v>0</v>
      </c>
      <c r="V47" s="15">
        <v>0</v>
      </c>
      <c r="W47" s="15">
        <v>390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540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590</v>
      </c>
      <c r="AN47" s="97">
        <v>980</v>
      </c>
      <c r="AO47" s="97">
        <v>980</v>
      </c>
      <c r="AP47" s="98">
        <v>980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980</v>
      </c>
    </row>
    <row r="48" spans="1:58" ht="15" thickBot="1">
      <c r="A48" s="17"/>
      <c r="B48" s="18">
        <v>36</v>
      </c>
      <c r="C48" s="19">
        <v>695</v>
      </c>
      <c r="D48" s="19">
        <v>695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825</v>
      </c>
      <c r="L48" s="19">
        <v>825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410</v>
      </c>
      <c r="T48" s="23">
        <v>0</v>
      </c>
      <c r="U48" s="23">
        <v>0</v>
      </c>
      <c r="V48" s="23">
        <v>0</v>
      </c>
      <c r="W48" s="23">
        <v>410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540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590</v>
      </c>
      <c r="AN48" s="104">
        <v>1000</v>
      </c>
      <c r="AO48" s="104">
        <v>1000</v>
      </c>
      <c r="AP48" s="105">
        <v>1000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1000</v>
      </c>
    </row>
    <row r="49" spans="1:58" ht="15" thickTop="1">
      <c r="A49" s="1">
        <v>9</v>
      </c>
      <c r="B49" s="24">
        <v>37</v>
      </c>
      <c r="C49" s="3">
        <v>695</v>
      </c>
      <c r="D49" s="3">
        <v>695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825</v>
      </c>
      <c r="L49" s="3">
        <v>825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420</v>
      </c>
      <c r="T49" s="8">
        <v>0</v>
      </c>
      <c r="U49" s="8">
        <v>0</v>
      </c>
      <c r="V49" s="8">
        <v>0</v>
      </c>
      <c r="W49" s="8">
        <v>420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540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590</v>
      </c>
      <c r="AN49" s="90">
        <v>1010</v>
      </c>
      <c r="AO49" s="90">
        <v>1010</v>
      </c>
      <c r="AP49" s="91">
        <v>1010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1010</v>
      </c>
    </row>
    <row r="50" spans="1:58" ht="14.25">
      <c r="A50" s="9"/>
      <c r="B50" s="16">
        <v>38</v>
      </c>
      <c r="C50" s="11">
        <v>695</v>
      </c>
      <c r="D50" s="11">
        <v>695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825</v>
      </c>
      <c r="L50" s="11">
        <v>825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430</v>
      </c>
      <c r="T50" s="15">
        <v>0</v>
      </c>
      <c r="U50" s="15">
        <v>0</v>
      </c>
      <c r="V50" s="15">
        <v>0</v>
      </c>
      <c r="W50" s="15">
        <v>430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590</v>
      </c>
      <c r="AN50" s="97">
        <v>1020</v>
      </c>
      <c r="AO50" s="97">
        <v>1020</v>
      </c>
      <c r="AP50" s="98">
        <v>1020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1020</v>
      </c>
    </row>
    <row r="51" spans="1:58" ht="14.25">
      <c r="A51" s="9"/>
      <c r="B51" s="16">
        <v>39</v>
      </c>
      <c r="C51" s="11">
        <v>695</v>
      </c>
      <c r="D51" s="11">
        <v>695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825</v>
      </c>
      <c r="L51" s="11">
        <v>825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440</v>
      </c>
      <c r="T51" s="15">
        <v>0</v>
      </c>
      <c r="U51" s="15">
        <v>0</v>
      </c>
      <c r="V51" s="15">
        <v>0</v>
      </c>
      <c r="W51" s="15">
        <v>440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590</v>
      </c>
      <c r="AN51" s="97">
        <v>1030</v>
      </c>
      <c r="AO51" s="97">
        <v>1030</v>
      </c>
      <c r="AP51" s="98">
        <v>1030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1030</v>
      </c>
    </row>
    <row r="52" spans="1:58" ht="15" thickBot="1">
      <c r="A52" s="17"/>
      <c r="B52" s="18">
        <v>40</v>
      </c>
      <c r="C52" s="19">
        <v>695</v>
      </c>
      <c r="D52" s="19">
        <v>695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825</v>
      </c>
      <c r="L52" s="19">
        <v>825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455</v>
      </c>
      <c r="T52" s="23">
        <v>0</v>
      </c>
      <c r="U52" s="23">
        <v>0</v>
      </c>
      <c r="V52" s="23">
        <v>0</v>
      </c>
      <c r="W52" s="23">
        <v>455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540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590</v>
      </c>
      <c r="AN52" s="104">
        <v>1045</v>
      </c>
      <c r="AO52" s="104">
        <v>1045</v>
      </c>
      <c r="AP52" s="105">
        <v>1045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1045</v>
      </c>
    </row>
    <row r="53" spans="1:58" ht="15" thickTop="1">
      <c r="A53" s="1">
        <v>10</v>
      </c>
      <c r="B53" s="24">
        <v>41</v>
      </c>
      <c r="C53" s="3">
        <v>695</v>
      </c>
      <c r="D53" s="3">
        <v>695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825</v>
      </c>
      <c r="L53" s="3">
        <v>825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455</v>
      </c>
      <c r="T53" s="8">
        <v>0</v>
      </c>
      <c r="U53" s="8">
        <v>0</v>
      </c>
      <c r="V53" s="8">
        <v>0</v>
      </c>
      <c r="W53" s="8">
        <v>455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540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590</v>
      </c>
      <c r="AN53" s="90">
        <v>1045</v>
      </c>
      <c r="AO53" s="90">
        <v>1045</v>
      </c>
      <c r="AP53" s="91">
        <v>1045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1045</v>
      </c>
    </row>
    <row r="54" spans="1:58" ht="14.25">
      <c r="A54" s="9"/>
      <c r="B54" s="16">
        <v>42</v>
      </c>
      <c r="C54" s="11">
        <v>695</v>
      </c>
      <c r="D54" s="11">
        <v>695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825</v>
      </c>
      <c r="L54" s="11">
        <v>825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475</v>
      </c>
      <c r="T54" s="15">
        <v>0</v>
      </c>
      <c r="U54" s="15">
        <v>0</v>
      </c>
      <c r="V54" s="15">
        <v>0</v>
      </c>
      <c r="W54" s="15">
        <v>475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590</v>
      </c>
      <c r="AN54" s="97">
        <v>1065</v>
      </c>
      <c r="AO54" s="97">
        <v>1065</v>
      </c>
      <c r="AP54" s="98">
        <v>1065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1065</v>
      </c>
    </row>
    <row r="55" spans="1:58" ht="14.25">
      <c r="A55" s="9"/>
      <c r="B55" s="16">
        <v>43</v>
      </c>
      <c r="C55" s="11">
        <v>695</v>
      </c>
      <c r="D55" s="11">
        <v>695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825</v>
      </c>
      <c r="L55" s="11">
        <v>825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490</v>
      </c>
      <c r="T55" s="15">
        <v>0</v>
      </c>
      <c r="U55" s="15">
        <v>0</v>
      </c>
      <c r="V55" s="15">
        <v>0</v>
      </c>
      <c r="W55" s="15">
        <v>490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590</v>
      </c>
      <c r="AN55" s="97">
        <v>1080</v>
      </c>
      <c r="AO55" s="97">
        <v>1080</v>
      </c>
      <c r="AP55" s="98">
        <v>1080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1080</v>
      </c>
    </row>
    <row r="56" spans="1:58" ht="15" thickBot="1">
      <c r="A56" s="17"/>
      <c r="B56" s="18">
        <v>44</v>
      </c>
      <c r="C56" s="19">
        <v>695</v>
      </c>
      <c r="D56" s="19">
        <v>695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825</v>
      </c>
      <c r="L56" s="19">
        <v>825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520</v>
      </c>
      <c r="T56" s="23">
        <v>0</v>
      </c>
      <c r="U56" s="23">
        <v>0</v>
      </c>
      <c r="V56" s="23">
        <v>0</v>
      </c>
      <c r="W56" s="23">
        <v>520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590</v>
      </c>
      <c r="AN56" s="104">
        <v>1110</v>
      </c>
      <c r="AO56" s="104">
        <v>1110</v>
      </c>
      <c r="AP56" s="105">
        <v>1110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1110</v>
      </c>
    </row>
    <row r="57" spans="1:58" ht="15" thickTop="1">
      <c r="A57" s="1">
        <v>11</v>
      </c>
      <c r="B57" s="24">
        <v>45</v>
      </c>
      <c r="C57" s="3">
        <v>695</v>
      </c>
      <c r="D57" s="3">
        <v>695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825</v>
      </c>
      <c r="L57" s="3">
        <v>825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530</v>
      </c>
      <c r="T57" s="8">
        <v>0</v>
      </c>
      <c r="U57" s="8">
        <v>0</v>
      </c>
      <c r="V57" s="8">
        <v>0</v>
      </c>
      <c r="W57" s="8">
        <v>530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590</v>
      </c>
      <c r="AN57" s="90">
        <v>1120</v>
      </c>
      <c r="AO57" s="90">
        <v>1120</v>
      </c>
      <c r="AP57" s="91">
        <v>1120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1120</v>
      </c>
    </row>
    <row r="58" spans="1:58" ht="14.25">
      <c r="A58" s="9"/>
      <c r="B58" s="16">
        <v>46</v>
      </c>
      <c r="C58" s="11">
        <v>695</v>
      </c>
      <c r="D58" s="11">
        <v>695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825</v>
      </c>
      <c r="L58" s="11">
        <v>825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545</v>
      </c>
      <c r="T58" s="15">
        <v>0</v>
      </c>
      <c r="U58" s="15">
        <v>0</v>
      </c>
      <c r="V58" s="15">
        <v>0</v>
      </c>
      <c r="W58" s="15">
        <v>545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590</v>
      </c>
      <c r="AN58" s="97">
        <v>1135</v>
      </c>
      <c r="AO58" s="97">
        <v>1135</v>
      </c>
      <c r="AP58" s="98">
        <v>1135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1135</v>
      </c>
    </row>
    <row r="59" spans="1:58" ht="14.25">
      <c r="A59" s="9"/>
      <c r="B59" s="16">
        <v>47</v>
      </c>
      <c r="C59" s="11">
        <v>695</v>
      </c>
      <c r="D59" s="11">
        <v>695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825</v>
      </c>
      <c r="L59" s="11">
        <v>825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570</v>
      </c>
      <c r="T59" s="15">
        <v>0</v>
      </c>
      <c r="U59" s="15">
        <v>0</v>
      </c>
      <c r="V59" s="15">
        <v>0</v>
      </c>
      <c r="W59" s="15">
        <v>570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590</v>
      </c>
      <c r="AN59" s="97">
        <v>1160</v>
      </c>
      <c r="AO59" s="97">
        <v>1160</v>
      </c>
      <c r="AP59" s="98">
        <v>1160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1160</v>
      </c>
    </row>
    <row r="60" spans="1:58" ht="15" thickBot="1">
      <c r="A60" s="17"/>
      <c r="B60" s="18">
        <v>48</v>
      </c>
      <c r="C60" s="19">
        <v>695</v>
      </c>
      <c r="D60" s="19">
        <v>695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825</v>
      </c>
      <c r="L60" s="19">
        <v>825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585</v>
      </c>
      <c r="T60" s="23">
        <v>0</v>
      </c>
      <c r="U60" s="23">
        <v>0</v>
      </c>
      <c r="V60" s="23">
        <v>0</v>
      </c>
      <c r="W60" s="23">
        <v>585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590</v>
      </c>
      <c r="AN60" s="104">
        <v>1175</v>
      </c>
      <c r="AO60" s="104">
        <v>1175</v>
      </c>
      <c r="AP60" s="105">
        <v>1175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1175</v>
      </c>
    </row>
    <row r="61" spans="1:58" ht="15" thickTop="1">
      <c r="A61" s="1">
        <v>12</v>
      </c>
      <c r="B61" s="24">
        <v>49</v>
      </c>
      <c r="C61" s="3">
        <v>695</v>
      </c>
      <c r="D61" s="3">
        <v>695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825</v>
      </c>
      <c r="L61" s="3">
        <v>825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595</v>
      </c>
      <c r="T61" s="8">
        <v>0</v>
      </c>
      <c r="U61" s="8">
        <v>0</v>
      </c>
      <c r="V61" s="8">
        <v>0</v>
      </c>
      <c r="W61" s="8">
        <v>595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590</v>
      </c>
      <c r="AN61" s="90">
        <v>1185</v>
      </c>
      <c r="AO61" s="90">
        <v>1185</v>
      </c>
      <c r="AP61" s="91">
        <v>1185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1185</v>
      </c>
    </row>
    <row r="62" spans="1:58" ht="14.25">
      <c r="A62" s="9"/>
      <c r="B62" s="16">
        <v>50</v>
      </c>
      <c r="C62" s="11">
        <v>695</v>
      </c>
      <c r="D62" s="11">
        <v>695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825</v>
      </c>
      <c r="L62" s="11">
        <v>825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605</v>
      </c>
      <c r="T62" s="15">
        <v>0</v>
      </c>
      <c r="U62" s="15">
        <v>0</v>
      </c>
      <c r="V62" s="15">
        <v>0</v>
      </c>
      <c r="W62" s="15">
        <v>605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590</v>
      </c>
      <c r="AN62" s="97">
        <v>1195</v>
      </c>
      <c r="AO62" s="97">
        <v>1195</v>
      </c>
      <c r="AP62" s="98">
        <v>1195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1195</v>
      </c>
    </row>
    <row r="63" spans="1:58" ht="14.25">
      <c r="A63" s="9"/>
      <c r="B63" s="16">
        <v>51</v>
      </c>
      <c r="C63" s="11">
        <v>695</v>
      </c>
      <c r="D63" s="11">
        <v>695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825</v>
      </c>
      <c r="L63" s="11">
        <v>825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615</v>
      </c>
      <c r="T63" s="15">
        <v>0</v>
      </c>
      <c r="U63" s="15">
        <v>0</v>
      </c>
      <c r="V63" s="15">
        <v>0</v>
      </c>
      <c r="W63" s="15">
        <v>615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590</v>
      </c>
      <c r="AN63" s="97">
        <v>1205</v>
      </c>
      <c r="AO63" s="97">
        <v>1205</v>
      </c>
      <c r="AP63" s="98">
        <v>1205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1205</v>
      </c>
    </row>
    <row r="64" spans="1:58" ht="15" thickBot="1">
      <c r="A64" s="17"/>
      <c r="B64" s="18">
        <v>52</v>
      </c>
      <c r="C64" s="19">
        <v>695</v>
      </c>
      <c r="D64" s="19">
        <v>695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825</v>
      </c>
      <c r="L64" s="19">
        <v>825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615</v>
      </c>
      <c r="T64" s="23">
        <v>0</v>
      </c>
      <c r="U64" s="23">
        <v>0</v>
      </c>
      <c r="V64" s="23">
        <v>0</v>
      </c>
      <c r="W64" s="23">
        <v>615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590</v>
      </c>
      <c r="AN64" s="104">
        <v>1205</v>
      </c>
      <c r="AO64" s="104">
        <v>1205</v>
      </c>
      <c r="AP64" s="105">
        <v>1205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1205</v>
      </c>
    </row>
    <row r="65" spans="1:58" ht="15" thickTop="1">
      <c r="A65" s="1">
        <v>13</v>
      </c>
      <c r="B65" s="24">
        <v>53</v>
      </c>
      <c r="C65" s="3">
        <v>695</v>
      </c>
      <c r="D65" s="3">
        <v>695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825</v>
      </c>
      <c r="L65" s="3">
        <v>825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585</v>
      </c>
      <c r="T65" s="8">
        <v>0</v>
      </c>
      <c r="U65" s="8">
        <v>0</v>
      </c>
      <c r="V65" s="8">
        <v>0</v>
      </c>
      <c r="W65" s="8">
        <v>585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590</v>
      </c>
      <c r="AN65" s="90">
        <v>1175</v>
      </c>
      <c r="AO65" s="90">
        <v>1175</v>
      </c>
      <c r="AP65" s="91">
        <v>1175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1175</v>
      </c>
    </row>
    <row r="66" spans="1:58" ht="14.25">
      <c r="A66" s="9"/>
      <c r="B66" s="16">
        <v>54</v>
      </c>
      <c r="C66" s="11">
        <v>695</v>
      </c>
      <c r="D66" s="11">
        <v>695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825</v>
      </c>
      <c r="L66" s="11">
        <v>825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555</v>
      </c>
      <c r="T66" s="15">
        <v>0</v>
      </c>
      <c r="U66" s="15">
        <v>0</v>
      </c>
      <c r="V66" s="15">
        <v>0</v>
      </c>
      <c r="W66" s="15">
        <v>555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590</v>
      </c>
      <c r="AN66" s="97">
        <v>1145</v>
      </c>
      <c r="AO66" s="97">
        <v>1145</v>
      </c>
      <c r="AP66" s="98">
        <v>1145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1145</v>
      </c>
    </row>
    <row r="67" spans="1:58" ht="14.25">
      <c r="A67" s="9"/>
      <c r="B67" s="16">
        <v>55</v>
      </c>
      <c r="C67" s="11">
        <v>695</v>
      </c>
      <c r="D67" s="11">
        <v>695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825</v>
      </c>
      <c r="L67" s="11">
        <v>825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530</v>
      </c>
      <c r="T67" s="15">
        <v>0</v>
      </c>
      <c r="U67" s="15">
        <v>0</v>
      </c>
      <c r="V67" s="15">
        <v>0</v>
      </c>
      <c r="W67" s="15">
        <v>530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590</v>
      </c>
      <c r="AN67" s="97">
        <v>1120</v>
      </c>
      <c r="AO67" s="97">
        <v>1120</v>
      </c>
      <c r="AP67" s="98">
        <v>1120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1120</v>
      </c>
    </row>
    <row r="68" spans="1:58" ht="15" thickBot="1">
      <c r="A68" s="17"/>
      <c r="B68" s="18">
        <v>56</v>
      </c>
      <c r="C68" s="19">
        <v>695</v>
      </c>
      <c r="D68" s="19">
        <v>695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825</v>
      </c>
      <c r="L68" s="19">
        <v>825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505</v>
      </c>
      <c r="T68" s="23">
        <v>0</v>
      </c>
      <c r="U68" s="23">
        <v>0</v>
      </c>
      <c r="V68" s="23">
        <v>0</v>
      </c>
      <c r="W68" s="23">
        <v>505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590</v>
      </c>
      <c r="AN68" s="104">
        <v>1095</v>
      </c>
      <c r="AO68" s="104">
        <v>1095</v>
      </c>
      <c r="AP68" s="105">
        <v>1095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1095</v>
      </c>
    </row>
    <row r="69" spans="1:58" ht="15" thickTop="1">
      <c r="A69" s="1">
        <v>14</v>
      </c>
      <c r="B69" s="24">
        <v>57</v>
      </c>
      <c r="C69" s="3">
        <v>695</v>
      </c>
      <c r="D69" s="3">
        <v>695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825</v>
      </c>
      <c r="L69" s="3">
        <v>825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485</v>
      </c>
      <c r="T69" s="8">
        <v>0</v>
      </c>
      <c r="U69" s="8">
        <v>0</v>
      </c>
      <c r="V69" s="8">
        <v>0</v>
      </c>
      <c r="W69" s="8">
        <v>485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590</v>
      </c>
      <c r="AN69" s="90">
        <v>1075</v>
      </c>
      <c r="AO69" s="90">
        <v>1075</v>
      </c>
      <c r="AP69" s="91">
        <v>1075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1075</v>
      </c>
    </row>
    <row r="70" spans="1:58" ht="14.25">
      <c r="A70" s="9"/>
      <c r="B70" s="16">
        <v>58</v>
      </c>
      <c r="C70" s="11">
        <v>695</v>
      </c>
      <c r="D70" s="11">
        <v>695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825</v>
      </c>
      <c r="L70" s="11">
        <v>825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470</v>
      </c>
      <c r="T70" s="15">
        <v>0</v>
      </c>
      <c r="U70" s="15">
        <v>0</v>
      </c>
      <c r="V70" s="15">
        <v>0</v>
      </c>
      <c r="W70" s="15">
        <v>470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590</v>
      </c>
      <c r="AN70" s="97">
        <v>1060</v>
      </c>
      <c r="AO70" s="97">
        <v>1060</v>
      </c>
      <c r="AP70" s="98">
        <v>1060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1060</v>
      </c>
    </row>
    <row r="71" spans="1:58" ht="14.25">
      <c r="A71" s="9"/>
      <c r="B71" s="16">
        <v>59</v>
      </c>
      <c r="C71" s="11">
        <v>695</v>
      </c>
      <c r="D71" s="11">
        <v>695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825</v>
      </c>
      <c r="L71" s="11">
        <v>825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455</v>
      </c>
      <c r="T71" s="15">
        <v>0</v>
      </c>
      <c r="U71" s="15">
        <v>0</v>
      </c>
      <c r="V71" s="15">
        <v>0</v>
      </c>
      <c r="W71" s="15">
        <v>455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590</v>
      </c>
      <c r="AN71" s="97">
        <v>1045</v>
      </c>
      <c r="AO71" s="97">
        <v>1045</v>
      </c>
      <c r="AP71" s="98">
        <v>1045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1045</v>
      </c>
    </row>
    <row r="72" spans="1:58" ht="15" thickBot="1">
      <c r="A72" s="17"/>
      <c r="B72" s="18">
        <v>60</v>
      </c>
      <c r="C72" s="19">
        <v>695</v>
      </c>
      <c r="D72" s="19">
        <v>695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825</v>
      </c>
      <c r="L72" s="19">
        <v>825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435</v>
      </c>
      <c r="T72" s="23">
        <v>0</v>
      </c>
      <c r="U72" s="23">
        <v>0</v>
      </c>
      <c r="V72" s="23">
        <v>0</v>
      </c>
      <c r="W72" s="23">
        <v>435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590</v>
      </c>
      <c r="AN72" s="104">
        <v>1025</v>
      </c>
      <c r="AO72" s="104">
        <v>1025</v>
      </c>
      <c r="AP72" s="105">
        <v>1025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1025</v>
      </c>
    </row>
    <row r="73" spans="1:58" ht="15" thickTop="1">
      <c r="A73" s="1">
        <v>15</v>
      </c>
      <c r="B73" s="24">
        <v>61</v>
      </c>
      <c r="C73" s="3">
        <v>695</v>
      </c>
      <c r="D73" s="3">
        <v>695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825</v>
      </c>
      <c r="L73" s="3">
        <v>825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420</v>
      </c>
      <c r="T73" s="8">
        <v>0</v>
      </c>
      <c r="U73" s="8">
        <v>0</v>
      </c>
      <c r="V73" s="8">
        <v>0</v>
      </c>
      <c r="W73" s="8">
        <v>420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590</v>
      </c>
      <c r="AN73" s="90">
        <v>1010</v>
      </c>
      <c r="AO73" s="90">
        <v>1010</v>
      </c>
      <c r="AP73" s="91">
        <v>1010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1010</v>
      </c>
    </row>
    <row r="74" spans="1:58" ht="14.25">
      <c r="A74" s="9"/>
      <c r="B74" s="16">
        <v>62</v>
      </c>
      <c r="C74" s="11">
        <v>695</v>
      </c>
      <c r="D74" s="11">
        <v>695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825</v>
      </c>
      <c r="L74" s="11">
        <v>825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410</v>
      </c>
      <c r="T74" s="15">
        <v>0</v>
      </c>
      <c r="U74" s="15">
        <v>0</v>
      </c>
      <c r="V74" s="15">
        <v>0</v>
      </c>
      <c r="W74" s="15">
        <v>410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590</v>
      </c>
      <c r="AN74" s="97">
        <v>1000</v>
      </c>
      <c r="AO74" s="97">
        <v>1000</v>
      </c>
      <c r="AP74" s="98">
        <v>1000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1000</v>
      </c>
    </row>
    <row r="75" spans="1:58" ht="14.25">
      <c r="A75" s="9"/>
      <c r="B75" s="16">
        <v>63</v>
      </c>
      <c r="C75" s="11">
        <v>695</v>
      </c>
      <c r="D75" s="11">
        <v>695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825</v>
      </c>
      <c r="L75" s="11">
        <v>825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400</v>
      </c>
      <c r="T75" s="15">
        <v>0</v>
      </c>
      <c r="U75" s="15">
        <v>0</v>
      </c>
      <c r="V75" s="15">
        <v>0</v>
      </c>
      <c r="W75" s="15">
        <v>400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590</v>
      </c>
      <c r="AN75" s="97">
        <v>990</v>
      </c>
      <c r="AO75" s="97">
        <v>990</v>
      </c>
      <c r="AP75" s="98">
        <v>990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990</v>
      </c>
    </row>
    <row r="76" spans="1:58" ht="15" thickBot="1">
      <c r="A76" s="17"/>
      <c r="B76" s="18">
        <v>64</v>
      </c>
      <c r="C76" s="19">
        <v>695</v>
      </c>
      <c r="D76" s="19">
        <v>695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825</v>
      </c>
      <c r="L76" s="19">
        <v>825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390</v>
      </c>
      <c r="T76" s="23">
        <v>0</v>
      </c>
      <c r="U76" s="23">
        <v>0</v>
      </c>
      <c r="V76" s="23">
        <v>0</v>
      </c>
      <c r="W76" s="23">
        <v>390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590</v>
      </c>
      <c r="AN76" s="104">
        <v>980</v>
      </c>
      <c r="AO76" s="104">
        <v>980</v>
      </c>
      <c r="AP76" s="105">
        <v>980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980</v>
      </c>
    </row>
    <row r="77" spans="1:58" ht="15" thickTop="1">
      <c r="A77" s="1">
        <v>16</v>
      </c>
      <c r="B77" s="24">
        <v>65</v>
      </c>
      <c r="C77" s="3">
        <v>695</v>
      </c>
      <c r="D77" s="3">
        <v>695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825</v>
      </c>
      <c r="L77" s="3">
        <v>825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410</v>
      </c>
      <c r="T77" s="8">
        <v>0</v>
      </c>
      <c r="U77" s="8">
        <v>0</v>
      </c>
      <c r="V77" s="8">
        <v>0</v>
      </c>
      <c r="W77" s="8">
        <v>410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590</v>
      </c>
      <c r="AN77" s="90">
        <v>1000</v>
      </c>
      <c r="AO77" s="90">
        <v>1000</v>
      </c>
      <c r="AP77" s="91">
        <v>1000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1000</v>
      </c>
    </row>
    <row r="78" spans="1:58" ht="14.25">
      <c r="A78" s="9"/>
      <c r="B78" s="16">
        <v>66</v>
      </c>
      <c r="C78" s="11">
        <v>695</v>
      </c>
      <c r="D78" s="11">
        <v>695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825</v>
      </c>
      <c r="L78" s="11">
        <v>825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435</v>
      </c>
      <c r="T78" s="15">
        <v>0</v>
      </c>
      <c r="U78" s="15">
        <v>0</v>
      </c>
      <c r="V78" s="15">
        <v>0</v>
      </c>
      <c r="W78" s="15">
        <v>435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590</v>
      </c>
      <c r="AN78" s="97">
        <v>1025</v>
      </c>
      <c r="AO78" s="97">
        <v>1025</v>
      </c>
      <c r="AP78" s="98">
        <v>1025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1025</v>
      </c>
    </row>
    <row r="79" spans="1:58" ht="14.25">
      <c r="A79" s="9"/>
      <c r="B79" s="16">
        <v>67</v>
      </c>
      <c r="C79" s="11">
        <v>695</v>
      </c>
      <c r="D79" s="11">
        <v>695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825</v>
      </c>
      <c r="L79" s="11">
        <v>825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460</v>
      </c>
      <c r="T79" s="15">
        <v>0</v>
      </c>
      <c r="U79" s="15">
        <v>0</v>
      </c>
      <c r="V79" s="15">
        <v>0</v>
      </c>
      <c r="W79" s="15">
        <v>460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590</v>
      </c>
      <c r="AN79" s="97">
        <v>1050</v>
      </c>
      <c r="AO79" s="97">
        <v>1050</v>
      </c>
      <c r="AP79" s="98">
        <v>1050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1050</v>
      </c>
    </row>
    <row r="80" spans="1:58" ht="15" thickBot="1">
      <c r="A80" s="17"/>
      <c r="B80" s="18">
        <v>68</v>
      </c>
      <c r="C80" s="19">
        <v>695</v>
      </c>
      <c r="D80" s="19">
        <v>695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825</v>
      </c>
      <c r="L80" s="19">
        <v>825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510</v>
      </c>
      <c r="T80" s="23">
        <v>0</v>
      </c>
      <c r="U80" s="23">
        <v>0</v>
      </c>
      <c r="V80" s="23">
        <v>0</v>
      </c>
      <c r="W80" s="23">
        <v>510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590</v>
      </c>
      <c r="AN80" s="104">
        <v>1100</v>
      </c>
      <c r="AO80" s="104">
        <v>1100</v>
      </c>
      <c r="AP80" s="105">
        <v>1100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1100</v>
      </c>
    </row>
    <row r="81" spans="1:58" ht="15" thickTop="1">
      <c r="A81" s="1">
        <v>17</v>
      </c>
      <c r="B81" s="24">
        <v>69</v>
      </c>
      <c r="C81" s="3">
        <v>695</v>
      </c>
      <c r="D81" s="3">
        <v>695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825</v>
      </c>
      <c r="L81" s="3">
        <v>825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550</v>
      </c>
      <c r="T81" s="8">
        <v>0</v>
      </c>
      <c r="U81" s="8">
        <v>0</v>
      </c>
      <c r="V81" s="8">
        <v>0</v>
      </c>
      <c r="W81" s="8">
        <v>550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590</v>
      </c>
      <c r="AN81" s="90">
        <v>1140</v>
      </c>
      <c r="AO81" s="90">
        <v>1140</v>
      </c>
      <c r="AP81" s="91">
        <v>1140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1140</v>
      </c>
    </row>
    <row r="82" spans="1:58" ht="14.25">
      <c r="A82" s="9"/>
      <c r="B82" s="16">
        <v>70</v>
      </c>
      <c r="C82" s="11">
        <v>695</v>
      </c>
      <c r="D82" s="11">
        <v>695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825</v>
      </c>
      <c r="L82" s="11">
        <v>825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610</v>
      </c>
      <c r="T82" s="15">
        <v>0</v>
      </c>
      <c r="U82" s="15">
        <v>0</v>
      </c>
      <c r="V82" s="15">
        <v>0</v>
      </c>
      <c r="W82" s="15">
        <v>610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590</v>
      </c>
      <c r="AN82" s="97">
        <v>1200</v>
      </c>
      <c r="AO82" s="97">
        <v>1200</v>
      </c>
      <c r="AP82" s="98">
        <v>1200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1200</v>
      </c>
    </row>
    <row r="83" spans="1:58" ht="14.25">
      <c r="A83" s="9"/>
      <c r="B83" s="16">
        <v>71</v>
      </c>
      <c r="C83" s="11">
        <v>695</v>
      </c>
      <c r="D83" s="11">
        <v>695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825</v>
      </c>
      <c r="L83" s="11">
        <v>825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635</v>
      </c>
      <c r="T83" s="15">
        <v>0</v>
      </c>
      <c r="U83" s="15">
        <v>0</v>
      </c>
      <c r="V83" s="15">
        <v>0</v>
      </c>
      <c r="W83" s="15">
        <v>635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590</v>
      </c>
      <c r="AN83" s="97">
        <v>1225</v>
      </c>
      <c r="AO83" s="97">
        <v>1225</v>
      </c>
      <c r="AP83" s="98">
        <v>1225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1225</v>
      </c>
    </row>
    <row r="84" spans="1:58" ht="15" thickBot="1">
      <c r="A84" s="17"/>
      <c r="B84" s="18">
        <v>72</v>
      </c>
      <c r="C84" s="19">
        <v>695</v>
      </c>
      <c r="D84" s="19">
        <v>695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825</v>
      </c>
      <c r="L84" s="19">
        <v>825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630</v>
      </c>
      <c r="T84" s="23">
        <v>0</v>
      </c>
      <c r="U84" s="23">
        <v>0</v>
      </c>
      <c r="V84" s="23">
        <v>0</v>
      </c>
      <c r="W84" s="23">
        <v>630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590</v>
      </c>
      <c r="AN84" s="104">
        <v>1220</v>
      </c>
      <c r="AO84" s="104">
        <v>1220</v>
      </c>
      <c r="AP84" s="105">
        <v>1220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1220</v>
      </c>
    </row>
    <row r="85" spans="1:58" ht="15" thickTop="1">
      <c r="A85" s="1">
        <v>18</v>
      </c>
      <c r="B85" s="24">
        <v>73</v>
      </c>
      <c r="C85" s="3">
        <v>695</v>
      </c>
      <c r="D85" s="3">
        <v>695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825</v>
      </c>
      <c r="L85" s="3">
        <v>825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605</v>
      </c>
      <c r="T85" s="8">
        <v>0</v>
      </c>
      <c r="U85" s="8">
        <v>0</v>
      </c>
      <c r="V85" s="8">
        <v>0</v>
      </c>
      <c r="W85" s="8">
        <v>605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590</v>
      </c>
      <c r="AN85" s="90">
        <v>1195</v>
      </c>
      <c r="AO85" s="90">
        <v>1195</v>
      </c>
      <c r="AP85" s="91">
        <v>1195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1195</v>
      </c>
    </row>
    <row r="86" spans="1:58" ht="14.25">
      <c r="A86" s="9"/>
      <c r="B86" s="16">
        <v>74</v>
      </c>
      <c r="C86" s="11">
        <v>695</v>
      </c>
      <c r="D86" s="11">
        <v>695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825</v>
      </c>
      <c r="L86" s="11">
        <v>825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585</v>
      </c>
      <c r="T86" s="15">
        <v>0</v>
      </c>
      <c r="U86" s="15">
        <v>0</v>
      </c>
      <c r="V86" s="15">
        <v>0</v>
      </c>
      <c r="W86" s="15">
        <v>585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590</v>
      </c>
      <c r="AN86" s="97">
        <v>1175</v>
      </c>
      <c r="AO86" s="97">
        <v>1175</v>
      </c>
      <c r="AP86" s="98">
        <v>1175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1175</v>
      </c>
    </row>
    <row r="87" spans="1:58" ht="14.25">
      <c r="A87" s="9"/>
      <c r="B87" s="16">
        <v>75</v>
      </c>
      <c r="C87" s="11">
        <v>695</v>
      </c>
      <c r="D87" s="11">
        <v>695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825</v>
      </c>
      <c r="L87" s="11">
        <v>825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570</v>
      </c>
      <c r="T87" s="15">
        <v>0</v>
      </c>
      <c r="U87" s="15">
        <v>0</v>
      </c>
      <c r="V87" s="15">
        <v>0</v>
      </c>
      <c r="W87" s="15">
        <v>570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590</v>
      </c>
      <c r="AN87" s="97">
        <v>1160</v>
      </c>
      <c r="AO87" s="97">
        <v>1160</v>
      </c>
      <c r="AP87" s="98">
        <v>1160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1160</v>
      </c>
    </row>
    <row r="88" spans="1:58" ht="15" thickBot="1">
      <c r="A88" s="17"/>
      <c r="B88" s="18">
        <v>76</v>
      </c>
      <c r="C88" s="19">
        <v>695</v>
      </c>
      <c r="D88" s="19">
        <v>695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825</v>
      </c>
      <c r="L88" s="19">
        <v>825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555</v>
      </c>
      <c r="T88" s="23">
        <v>0</v>
      </c>
      <c r="U88" s="23">
        <v>0</v>
      </c>
      <c r="V88" s="23">
        <v>0</v>
      </c>
      <c r="W88" s="23">
        <v>555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590</v>
      </c>
      <c r="AN88" s="104">
        <v>1145</v>
      </c>
      <c r="AO88" s="104">
        <v>1145</v>
      </c>
      <c r="AP88" s="105">
        <v>1145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1145</v>
      </c>
    </row>
    <row r="89" spans="1:58" ht="15" thickTop="1">
      <c r="A89" s="1">
        <v>19</v>
      </c>
      <c r="B89" s="24">
        <v>77</v>
      </c>
      <c r="C89" s="3">
        <v>695</v>
      </c>
      <c r="D89" s="3">
        <v>695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825</v>
      </c>
      <c r="L89" s="3">
        <v>825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540</v>
      </c>
      <c r="T89" s="8">
        <v>0</v>
      </c>
      <c r="U89" s="8">
        <v>0</v>
      </c>
      <c r="V89" s="8">
        <v>0</v>
      </c>
      <c r="W89" s="8">
        <v>540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590</v>
      </c>
      <c r="AN89" s="90">
        <v>1130</v>
      </c>
      <c r="AO89" s="90">
        <v>1130</v>
      </c>
      <c r="AP89" s="91">
        <v>1130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1130</v>
      </c>
    </row>
    <row r="90" spans="1:58" ht="14.25">
      <c r="A90" s="9"/>
      <c r="B90" s="16">
        <v>78</v>
      </c>
      <c r="C90" s="11">
        <v>695</v>
      </c>
      <c r="D90" s="11">
        <v>695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825</v>
      </c>
      <c r="L90" s="11">
        <v>825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525</v>
      </c>
      <c r="T90" s="15">
        <v>0</v>
      </c>
      <c r="U90" s="15">
        <v>0</v>
      </c>
      <c r="V90" s="15">
        <v>0</v>
      </c>
      <c r="W90" s="15">
        <v>525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590</v>
      </c>
      <c r="AN90" s="97">
        <v>1115</v>
      </c>
      <c r="AO90" s="97">
        <v>1115</v>
      </c>
      <c r="AP90" s="98">
        <v>1115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1115</v>
      </c>
    </row>
    <row r="91" spans="1:58" ht="14.25">
      <c r="A91" s="9"/>
      <c r="B91" s="16">
        <v>79</v>
      </c>
      <c r="C91" s="11">
        <v>695</v>
      </c>
      <c r="D91" s="11">
        <v>695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825</v>
      </c>
      <c r="L91" s="11">
        <v>825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510</v>
      </c>
      <c r="T91" s="15">
        <v>0</v>
      </c>
      <c r="U91" s="15">
        <v>0</v>
      </c>
      <c r="V91" s="15">
        <v>0</v>
      </c>
      <c r="W91" s="15">
        <v>510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590</v>
      </c>
      <c r="AN91" s="97">
        <v>1100</v>
      </c>
      <c r="AO91" s="97">
        <v>1100</v>
      </c>
      <c r="AP91" s="98">
        <v>1100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1100</v>
      </c>
    </row>
    <row r="92" spans="1:58" ht="15" thickBot="1">
      <c r="A92" s="17"/>
      <c r="B92" s="18">
        <v>80</v>
      </c>
      <c r="C92" s="19">
        <v>695</v>
      </c>
      <c r="D92" s="19">
        <v>695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825</v>
      </c>
      <c r="L92" s="19">
        <v>825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495</v>
      </c>
      <c r="T92" s="23">
        <v>0</v>
      </c>
      <c r="U92" s="23">
        <v>0</v>
      </c>
      <c r="V92" s="23">
        <v>0</v>
      </c>
      <c r="W92" s="23">
        <v>495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590</v>
      </c>
      <c r="AN92" s="104">
        <v>1085</v>
      </c>
      <c r="AO92" s="104">
        <v>1085</v>
      </c>
      <c r="AP92" s="105">
        <v>1085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1085</v>
      </c>
    </row>
    <row r="93" spans="1:58" ht="15" thickTop="1">
      <c r="A93" s="1">
        <v>20</v>
      </c>
      <c r="B93" s="24">
        <v>81</v>
      </c>
      <c r="C93" s="3">
        <v>695</v>
      </c>
      <c r="D93" s="3">
        <v>695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825</v>
      </c>
      <c r="L93" s="3">
        <v>825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475</v>
      </c>
      <c r="T93" s="8">
        <v>0</v>
      </c>
      <c r="U93" s="8">
        <v>0</v>
      </c>
      <c r="V93" s="8">
        <v>0</v>
      </c>
      <c r="W93" s="8">
        <v>475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590</v>
      </c>
      <c r="AN93" s="90">
        <v>1065</v>
      </c>
      <c r="AO93" s="90">
        <v>1065</v>
      </c>
      <c r="AP93" s="91">
        <v>1065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1065</v>
      </c>
    </row>
    <row r="94" spans="1:58" ht="14.25">
      <c r="A94" s="9"/>
      <c r="B94" s="16">
        <v>82</v>
      </c>
      <c r="C94" s="11">
        <v>695</v>
      </c>
      <c r="D94" s="11">
        <v>695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825</v>
      </c>
      <c r="L94" s="11">
        <v>825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460</v>
      </c>
      <c r="T94" s="15">
        <v>0</v>
      </c>
      <c r="U94" s="15">
        <v>0</v>
      </c>
      <c r="V94" s="15">
        <v>0</v>
      </c>
      <c r="W94" s="15">
        <v>460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590</v>
      </c>
      <c r="AN94" s="97">
        <v>1050</v>
      </c>
      <c r="AO94" s="97">
        <v>1050</v>
      </c>
      <c r="AP94" s="98">
        <v>1050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1050</v>
      </c>
    </row>
    <row r="95" spans="1:58" ht="14.25">
      <c r="A95" s="9"/>
      <c r="B95" s="16">
        <v>83</v>
      </c>
      <c r="C95" s="11">
        <v>695</v>
      </c>
      <c r="D95" s="11">
        <v>695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825</v>
      </c>
      <c r="L95" s="11">
        <v>825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445</v>
      </c>
      <c r="T95" s="15">
        <v>0</v>
      </c>
      <c r="U95" s="15">
        <v>0</v>
      </c>
      <c r="V95" s="15">
        <v>0</v>
      </c>
      <c r="W95" s="15">
        <v>445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590</v>
      </c>
      <c r="AN95" s="97">
        <v>1035</v>
      </c>
      <c r="AO95" s="97">
        <v>1035</v>
      </c>
      <c r="AP95" s="98">
        <v>1035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1035</v>
      </c>
    </row>
    <row r="96" spans="1:58" ht="15" thickBot="1">
      <c r="A96" s="17"/>
      <c r="B96" s="18">
        <v>84</v>
      </c>
      <c r="C96" s="19">
        <v>695</v>
      </c>
      <c r="D96" s="19">
        <v>695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825</v>
      </c>
      <c r="L96" s="19">
        <v>825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435</v>
      </c>
      <c r="T96" s="23">
        <v>0</v>
      </c>
      <c r="U96" s="23">
        <v>0</v>
      </c>
      <c r="V96" s="23">
        <v>0</v>
      </c>
      <c r="W96" s="23">
        <v>435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590</v>
      </c>
      <c r="AN96" s="104">
        <v>1025</v>
      </c>
      <c r="AO96" s="104">
        <v>1025</v>
      </c>
      <c r="AP96" s="105">
        <v>1025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1025</v>
      </c>
    </row>
    <row r="97" spans="1:58" s="180" customFormat="1" ht="15" thickTop="1">
      <c r="A97" s="165">
        <v>21</v>
      </c>
      <c r="B97" s="166">
        <v>85</v>
      </c>
      <c r="C97" s="167">
        <v>695</v>
      </c>
      <c r="D97" s="167">
        <v>695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825</v>
      </c>
      <c r="L97" s="167">
        <v>825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415</v>
      </c>
      <c r="T97" s="172">
        <v>0</v>
      </c>
      <c r="U97" s="172">
        <v>0</v>
      </c>
      <c r="V97" s="172">
        <v>0</v>
      </c>
      <c r="W97" s="172">
        <v>415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590</v>
      </c>
      <c r="AN97" s="174">
        <v>1005</v>
      </c>
      <c r="AO97" s="174">
        <v>1005</v>
      </c>
      <c r="AP97" s="175">
        <v>1005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1005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825</v>
      </c>
      <c r="L98" s="11">
        <v>825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390</v>
      </c>
      <c r="T98" s="15">
        <v>0</v>
      </c>
      <c r="U98" s="15">
        <v>0</v>
      </c>
      <c r="V98" s="15">
        <v>0</v>
      </c>
      <c r="W98" s="15">
        <v>390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590</v>
      </c>
      <c r="AN98" s="97">
        <v>980</v>
      </c>
      <c r="AO98" s="97">
        <v>980</v>
      </c>
      <c r="AP98" s="98">
        <v>980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980</v>
      </c>
    </row>
    <row r="99" spans="1:58" ht="14.25">
      <c r="A99" s="9"/>
      <c r="B99" s="16">
        <v>87</v>
      </c>
      <c r="C99" s="11">
        <v>695</v>
      </c>
      <c r="D99" s="11">
        <v>695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825</v>
      </c>
      <c r="L99" s="11">
        <v>825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370</v>
      </c>
      <c r="T99" s="15">
        <v>0</v>
      </c>
      <c r="U99" s="15">
        <v>0</v>
      </c>
      <c r="V99" s="15">
        <v>0</v>
      </c>
      <c r="W99" s="15">
        <v>370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535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585</v>
      </c>
      <c r="AN99" s="97">
        <v>955</v>
      </c>
      <c r="AO99" s="97">
        <v>955</v>
      </c>
      <c r="AP99" s="98">
        <v>955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955</v>
      </c>
    </row>
    <row r="100" spans="1:58" ht="15" thickBot="1">
      <c r="A100" s="17"/>
      <c r="B100" s="18">
        <v>88</v>
      </c>
      <c r="C100" s="19">
        <v>695</v>
      </c>
      <c r="D100" s="19">
        <v>695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825</v>
      </c>
      <c r="L100" s="19">
        <v>825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370</v>
      </c>
      <c r="T100" s="23">
        <v>0</v>
      </c>
      <c r="U100" s="23">
        <v>0</v>
      </c>
      <c r="V100" s="23">
        <v>0</v>
      </c>
      <c r="W100" s="23">
        <v>370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515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565</v>
      </c>
      <c r="AN100" s="104">
        <v>935</v>
      </c>
      <c r="AO100" s="104">
        <v>935</v>
      </c>
      <c r="AP100" s="105">
        <v>935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935</v>
      </c>
    </row>
    <row r="101" spans="1:58" ht="15" thickTop="1">
      <c r="A101" s="1">
        <v>22</v>
      </c>
      <c r="B101" s="24">
        <v>89</v>
      </c>
      <c r="C101" s="3">
        <v>695</v>
      </c>
      <c r="D101" s="3">
        <v>695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825</v>
      </c>
      <c r="L101" s="3">
        <v>825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370</v>
      </c>
      <c r="T101" s="8">
        <v>0</v>
      </c>
      <c r="U101" s="8">
        <v>0</v>
      </c>
      <c r="V101" s="8">
        <v>0</v>
      </c>
      <c r="W101" s="8">
        <v>370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485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535</v>
      </c>
      <c r="AN101" s="90">
        <v>905</v>
      </c>
      <c r="AO101" s="90">
        <v>905</v>
      </c>
      <c r="AP101" s="91">
        <v>905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905</v>
      </c>
    </row>
    <row r="102" spans="1:58" ht="14.25">
      <c r="A102" s="9"/>
      <c r="B102" s="16">
        <v>90</v>
      </c>
      <c r="C102" s="11">
        <v>695</v>
      </c>
      <c r="D102" s="11">
        <v>695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825</v>
      </c>
      <c r="L102" s="11">
        <v>825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370</v>
      </c>
      <c r="T102" s="15">
        <v>0</v>
      </c>
      <c r="U102" s="15">
        <v>0</v>
      </c>
      <c r="V102" s="15">
        <v>0</v>
      </c>
      <c r="W102" s="15">
        <v>370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465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515</v>
      </c>
      <c r="AN102" s="97">
        <v>885</v>
      </c>
      <c r="AO102" s="97">
        <v>885</v>
      </c>
      <c r="AP102" s="98">
        <v>885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885</v>
      </c>
    </row>
    <row r="103" spans="1:58" ht="14.25">
      <c r="A103" s="9"/>
      <c r="B103" s="16">
        <v>91</v>
      </c>
      <c r="C103" s="11">
        <v>695</v>
      </c>
      <c r="D103" s="11">
        <v>695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825</v>
      </c>
      <c r="L103" s="11">
        <v>825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370</v>
      </c>
      <c r="T103" s="15">
        <v>0</v>
      </c>
      <c r="U103" s="15">
        <v>0</v>
      </c>
      <c r="V103" s="15">
        <v>0</v>
      </c>
      <c r="W103" s="15">
        <v>370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430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480</v>
      </c>
      <c r="AN103" s="97">
        <v>850</v>
      </c>
      <c r="AO103" s="97">
        <v>850</v>
      </c>
      <c r="AP103" s="98">
        <v>850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850</v>
      </c>
    </row>
    <row r="104" spans="1:58" ht="15" thickBot="1">
      <c r="A104" s="17"/>
      <c r="B104" s="18">
        <v>92</v>
      </c>
      <c r="C104" s="19">
        <v>695</v>
      </c>
      <c r="D104" s="19">
        <v>695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825</v>
      </c>
      <c r="L104" s="19">
        <v>825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370</v>
      </c>
      <c r="T104" s="23">
        <v>0</v>
      </c>
      <c r="U104" s="23">
        <v>0</v>
      </c>
      <c r="V104" s="23">
        <v>0</v>
      </c>
      <c r="W104" s="23">
        <v>370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400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450</v>
      </c>
      <c r="AN104" s="104">
        <v>820</v>
      </c>
      <c r="AO104" s="104">
        <v>820</v>
      </c>
      <c r="AP104" s="105">
        <v>820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820</v>
      </c>
    </row>
    <row r="105" spans="1:58" ht="15" thickTop="1">
      <c r="A105" s="1">
        <v>23</v>
      </c>
      <c r="B105" s="24">
        <v>93</v>
      </c>
      <c r="C105" s="3">
        <v>695</v>
      </c>
      <c r="D105" s="3">
        <v>695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825</v>
      </c>
      <c r="L105" s="3">
        <v>825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370</v>
      </c>
      <c r="T105" s="8">
        <v>0</v>
      </c>
      <c r="U105" s="8">
        <v>0</v>
      </c>
      <c r="V105" s="8">
        <v>0</v>
      </c>
      <c r="W105" s="8">
        <v>370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370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420</v>
      </c>
      <c r="AN105" s="90">
        <v>790</v>
      </c>
      <c r="AO105" s="90">
        <v>790</v>
      </c>
      <c r="AP105" s="91">
        <v>790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790</v>
      </c>
    </row>
    <row r="106" spans="1:58" ht="14.25">
      <c r="A106" s="9"/>
      <c r="B106" s="16">
        <v>94</v>
      </c>
      <c r="C106" s="11">
        <v>695</v>
      </c>
      <c r="D106" s="11">
        <v>695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825</v>
      </c>
      <c r="L106" s="11">
        <v>825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370</v>
      </c>
      <c r="T106" s="15">
        <v>0</v>
      </c>
      <c r="U106" s="15">
        <v>0</v>
      </c>
      <c r="V106" s="15">
        <v>0</v>
      </c>
      <c r="W106" s="15">
        <v>370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335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385</v>
      </c>
      <c r="AN106" s="97">
        <v>755</v>
      </c>
      <c r="AO106" s="97">
        <v>755</v>
      </c>
      <c r="AP106" s="98">
        <v>755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755</v>
      </c>
    </row>
    <row r="107" spans="1:58" ht="14.25">
      <c r="A107" s="9"/>
      <c r="B107" s="16">
        <v>95</v>
      </c>
      <c r="C107" s="11">
        <v>695</v>
      </c>
      <c r="D107" s="11">
        <v>695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825</v>
      </c>
      <c r="L107" s="11">
        <v>825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370</v>
      </c>
      <c r="T107" s="15">
        <v>0</v>
      </c>
      <c r="U107" s="15">
        <v>0</v>
      </c>
      <c r="V107" s="15">
        <v>0</v>
      </c>
      <c r="W107" s="15">
        <v>370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300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350</v>
      </c>
      <c r="AN107" s="97">
        <v>720</v>
      </c>
      <c r="AO107" s="97">
        <v>720</v>
      </c>
      <c r="AP107" s="98">
        <v>720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720</v>
      </c>
    </row>
    <row r="108" spans="1:58" ht="15" thickBot="1">
      <c r="A108" s="17"/>
      <c r="B108" s="18">
        <v>96</v>
      </c>
      <c r="C108" s="19">
        <v>695</v>
      </c>
      <c r="D108" s="19">
        <v>695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825</v>
      </c>
      <c r="L108" s="19">
        <v>825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370</v>
      </c>
      <c r="T108" s="23">
        <v>0</v>
      </c>
      <c r="U108" s="23">
        <v>0</v>
      </c>
      <c r="V108" s="23">
        <v>0</v>
      </c>
      <c r="W108" s="23">
        <v>370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265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315</v>
      </c>
      <c r="AN108" s="104">
        <v>685</v>
      </c>
      <c r="AO108" s="104">
        <v>685</v>
      </c>
      <c r="AP108" s="105">
        <v>685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685</v>
      </c>
    </row>
    <row r="109" spans="1:58" ht="15" thickTop="1">
      <c r="A109" s="263" t="s">
        <v>91</v>
      </c>
      <c r="B109" s="264"/>
      <c r="C109" s="110">
        <f>SUM(C13:C108)/4000</f>
        <v>16.68</v>
      </c>
      <c r="D109" s="111">
        <f aca="true" t="shared" si="0" ref="D109:O109">SUM(D13:D108)/4000</f>
        <v>16.68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19.8</v>
      </c>
      <c r="L109" s="114">
        <f t="shared" si="0"/>
        <v>19.8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9.815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9.815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10.4875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11.6875</v>
      </c>
      <c r="AN109" s="120">
        <f t="shared" si="1"/>
        <v>21.5025</v>
      </c>
      <c r="AO109" s="120">
        <f t="shared" si="1"/>
        <v>21.5025</v>
      </c>
      <c r="AP109" s="120">
        <f t="shared" si="1"/>
        <v>21.5025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21.5025</v>
      </c>
    </row>
    <row r="110" spans="1:58" ht="14.25">
      <c r="A110" s="214" t="s">
        <v>92</v>
      </c>
      <c r="B110" s="215"/>
      <c r="C110" s="123">
        <f>MAX(C13:C108)</f>
        <v>695</v>
      </c>
      <c r="D110" s="124">
        <f aca="true" t="shared" si="2" ref="D110:O110">MAX(D13:D108)</f>
        <v>695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825</v>
      </c>
      <c r="L110" s="127">
        <f t="shared" si="2"/>
        <v>825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635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635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590</v>
      </c>
      <c r="AN110" s="15">
        <f t="shared" si="3"/>
        <v>1225</v>
      </c>
      <c r="AO110" s="15">
        <f t="shared" si="3"/>
        <v>1225</v>
      </c>
      <c r="AP110" s="15">
        <f t="shared" si="3"/>
        <v>1225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1225</v>
      </c>
    </row>
    <row r="111" spans="1:58" ht="15" thickBot="1">
      <c r="A111" s="218" t="s">
        <v>93</v>
      </c>
      <c r="B111" s="219"/>
      <c r="C111" s="133">
        <f>MIN(C13:C108)</f>
        <v>695</v>
      </c>
      <c r="D111" s="134">
        <f aca="true" t="shared" si="4" ref="D111:O111">MIN(D13:D108)</f>
        <v>695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825</v>
      </c>
      <c r="L111" s="137">
        <f t="shared" si="4"/>
        <v>825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220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220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245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295</v>
      </c>
      <c r="AN111" s="23">
        <f t="shared" si="5"/>
        <v>520</v>
      </c>
      <c r="AO111" s="23">
        <f t="shared" si="5"/>
        <v>520</v>
      </c>
      <c r="AP111" s="23">
        <f t="shared" si="5"/>
        <v>520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520</v>
      </c>
    </row>
    <row r="112" spans="1:58" ht="1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7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4.25">
      <c r="A118" s="200"/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4.25">
      <c r="H119" s="160"/>
      <c r="J119" s="160"/>
      <c r="K119" s="160"/>
      <c r="L119" s="160"/>
    </row>
    <row r="120" spans="10:12" ht="14.25">
      <c r="J120" s="160"/>
      <c r="K120" s="160"/>
      <c r="L120" s="160"/>
    </row>
    <row r="121" spans="10:12" ht="14.25">
      <c r="J121" s="160"/>
      <c r="K121" s="160"/>
      <c r="L121" s="160"/>
    </row>
    <row r="122" ht="14.2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2022-01-04T05:49:00Z</dcterms:modified>
  <cp:category/>
  <cp:version/>
  <cp:contentType/>
  <cp:contentStatus/>
</cp:coreProperties>
</file>