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<sst xmlns="http://schemas.openxmlformats.org/spreadsheetml/2006/main" count="196" uniqueCount="131">
  <si>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</si>
  <si>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</si>
  <si>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</si>
  <si>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</si>
  <si>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</si>
  <si>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</si>
  <si>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</si>
  <si>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</si>
  <si>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</si>
  <si>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</si>
  <si>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</si>
  <si>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</si>
  <si>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</si>
  <si>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</si>
  <si>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</si>
  <si>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</si>
  <si>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</si>
  <si>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</si>
  <si>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</si>
  <si>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</si>
  <si>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</si>
  <si>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</si>
  <si>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</si>
  <si>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</si>
  <si>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</si>
  <si>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</si>
  <si>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</si>
  <si>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</si>
  <si>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</si>
  <si>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</si>
  <si>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</si>
  <si>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</si>
  <si>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</si>
  <si>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</si>
  <si>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</si>
  <si>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</si>
  <si>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</si>
  <si>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</si>
  <si>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</si>
  <si>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</si>
  <si>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</si>
  <si>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</si>
  <si>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</si>
  <si>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</si>
  <si>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</si>
  <si>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</si>
  <si>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</si>
  <si>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</si>
  <si>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</si>
  <si>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</si>
  <si>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</si>
  <si>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</si>
  <si>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</si>
  <si>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</si>
  <si>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</si>
  <si>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</si>
  <si>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</si>
  <si>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</si>
  <si>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</si>
  <si>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</si>
  <si>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</si>
  <si>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</si>
  <si>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</si>
  <si>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</si>
  <si>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</si>
  <si>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</si>
  <si>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</si>
  <si>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</si>
  <si>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</si>
  <si>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</si>
  <si>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</si>
  <si>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</si>
  <si>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</si>
  <si>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</si>
  <si>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</si>
  <si>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</si>
  <si>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</si>
  <si>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</si>
  <si>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</si>
  <si>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</si>
  <si>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</si>
  <si>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</si>
  <si>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</si>
  <si>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</si>
  <si>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</si>
  <si>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</si>
  <si>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</si>
  <si>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</si>
  <si>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</si>
  <si>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</si>
  <si>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</si>
  <si>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</si>
  <si>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</si>
  <si>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</si>
  <si>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</si>
  <si>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</si>
  <si>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</si>
  <si>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</si>
  <si>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</si>
  <si>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</si>
  <si>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</si>
  <si>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</si>
  <si>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</si>
  <si>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</si>
  <si>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</si>
  <si>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</si>
  <si>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</si>
  <si>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</si>
  <si>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</si>
  <si>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</si>
  <si>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</si>
  <si>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</si>
  <si>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</si>
  <si>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</si>
  <si>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</si>
  <si>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</si>
  <si>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</si>
  <si>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</si>
  <si>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</si>
  <si>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</si>
  <si>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</si>
  <si>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</si>
  <si>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</si>
  <si>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</si>
  <si>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</si>
  <si>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</si>
  <si>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</si>
  <si>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</si>
  <si>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</si>
  <si>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</si>
  <si>
    <t>26.04.2023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</si>
</sst>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2" fontId="6" fillId="0" borderId="60" xfId="0" applyNumberFormat="1" applyFont="1" applyFill="1" applyBorder="1" applyAlignment="1" applyProtection="1">
      <alignment horizontal="center"/>
      <protection/>
    </xf>
    <xf numFmtId="2" fontId="6" fillId="0" borderId="61" xfId="0" applyNumberFormat="1" applyFont="1" applyFill="1" applyBorder="1" applyAlignment="1" applyProtection="1">
      <alignment horizontal="center"/>
      <protection/>
    </xf>
    <xf numFmtId="2" fontId="6" fillId="0" borderId="62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0" xfId="0" applyNumberFormat="1" applyFont="1" applyFill="1" applyBorder="1" applyAlignment="1" applyProtection="1">
      <alignment horizontal="center" vertical="center"/>
      <protection hidden="1"/>
    </xf>
    <xf numFmtId="170" fontId="6" fillId="0" borderId="62" xfId="0" applyNumberFormat="1" applyFont="1" applyFill="1" applyBorder="1" applyAlignment="1" applyProtection="1">
      <alignment horizontal="center" vertical="center"/>
      <protection hidden="1"/>
    </xf>
    <xf numFmtId="170" fontId="6" fillId="0" borderId="61" xfId="0" applyNumberFormat="1" applyFont="1" applyFill="1" applyBorder="1" applyAlignment="1" applyProtection="1">
      <alignment horizontal="center" vertical="center"/>
      <protection hidden="1"/>
    </xf>
    <xf numFmtId="0" fontId="6" fillId="0" borderId="62" xfId="0" applyFont="1" applyFill="1" applyBorder="1" applyAlignment="1" applyProtection="1">
      <alignment horizontal="center" vertical="center"/>
      <protection hidden="1"/>
    </xf>
    <xf numFmtId="2" fontId="3" fillId="0" borderId="60" xfId="0" applyNumberFormat="1" applyFont="1" applyFill="1" applyBorder="1" applyAlignment="1" applyProtection="1">
      <alignment horizontal="center"/>
      <protection/>
    </xf>
    <xf numFmtId="2" fontId="3" fillId="0" borderId="62" xfId="0" applyNumberFormat="1" applyFont="1" applyFill="1" applyBorder="1" applyAlignment="1" applyProtection="1">
      <alignment horizontal="center"/>
      <protection/>
    </xf>
    <xf numFmtId="20" fontId="6" fillId="0" borderId="60" xfId="0" applyNumberFormat="1" applyFont="1" applyFill="1" applyBorder="1" applyAlignment="1" applyProtection="1">
      <alignment horizontal="center" vertical="center"/>
      <protection/>
    </xf>
    <xf numFmtId="20" fontId="6" fillId="0" borderId="62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 vertical="center"/>
      <protection hidden="1"/>
    </xf>
    <xf numFmtId="14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 textRotation="90" wrapText="1"/>
      <protection/>
    </xf>
    <xf numFmtId="0" fontId="0" fillId="0" borderId="64" xfId="0" applyFill="1" applyBorder="1" applyAlignment="1" applyProtection="1">
      <alignment horizontal="center" vertical="center" textRotation="90" wrapText="1"/>
      <protection/>
    </xf>
    <xf numFmtId="0" fontId="0" fillId="0" borderId="65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6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4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6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3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92" xfId="0" applyFont="1" applyFill="1" applyBorder="1" applyAlignment="1" applyProtection="1">
      <alignment horizontal="center"/>
      <protection/>
    </xf>
    <xf numFmtId="0" fontId="46" fillId="0" borderId="93" xfId="0" applyFont="1" applyFill="1" applyBorder="1" applyAlignment="1" applyProtection="1">
      <alignment horizontal="center"/>
      <protection/>
    </xf>
    <xf numFmtId="0" fontId="46" fillId="0" borderId="94" xfId="0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34"/>
      <c r="Q1" s="189" t="s">
        <v>0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190" t="s">
        <v>130</v>
      </c>
      <c r="I2" s="191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190" t="str">
        <f>H2</f>
        <v>26.04.2023</v>
      </c>
      <c r="AB2" s="192"/>
      <c r="AC2" s="192"/>
      <c r="AD2" s="192"/>
      <c r="AE2" s="193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194" t="s">
        <v>5</v>
      </c>
      <c r="F3" s="195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194" t="s">
        <v>5</v>
      </c>
      <c r="Z3" s="195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196">
        <v>0.5152777777777778</v>
      </c>
      <c r="G5" s="197"/>
      <c r="H5" s="59"/>
      <c r="I5" s="51" t="s">
        <v>9</v>
      </c>
      <c r="J5" s="200">
        <v>45041</v>
      </c>
      <c r="K5" s="232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196">
        <f>F5</f>
        <v>0.5152777777777778</v>
      </c>
      <c r="Z5" s="197"/>
      <c r="AA5" s="51"/>
      <c r="AB5" s="51"/>
      <c r="AC5" s="51"/>
      <c r="AD5" s="51"/>
      <c r="AE5" s="198" t="s">
        <v>9</v>
      </c>
      <c r="AF5" s="199"/>
      <c r="AG5" s="200">
        <f>J5</f>
        <v>45041</v>
      </c>
      <c r="AH5" s="201"/>
      <c r="AI5" s="61"/>
      <c r="AJ5" s="61"/>
      <c r="AK5" s="61"/>
      <c r="AL5" s="61"/>
      <c r="AM5" s="51"/>
      <c r="AN5" s="227"/>
      <c r="AO5" s="227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186" t="s">
        <v>129</v>
      </c>
      <c r="I6" s="188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186" t="str">
        <f>H6</f>
        <v>INITIAL</v>
      </c>
      <c r="AB6" s="187"/>
      <c r="AC6" s="187"/>
      <c r="AD6" s="187"/>
      <c r="AE6" s="188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59" t="s">
        <v>13</v>
      </c>
      <c r="B8" s="260"/>
      <c r="C8" s="263" t="s">
        <v>14</v>
      </c>
      <c r="D8" s="264"/>
      <c r="E8" s="264"/>
      <c r="F8" s="264"/>
      <c r="G8" s="264"/>
      <c r="H8" s="264"/>
      <c r="I8" s="264"/>
      <c r="J8" s="264"/>
      <c r="K8" s="264"/>
      <c r="L8" s="265"/>
      <c r="M8" s="279" t="s">
        <v>15</v>
      </c>
      <c r="N8" s="282" t="s">
        <v>16</v>
      </c>
      <c r="O8" s="295" t="s">
        <v>17</v>
      </c>
      <c r="P8" s="66"/>
      <c r="Q8" s="298" t="s">
        <v>13</v>
      </c>
      <c r="R8" s="299"/>
      <c r="S8" s="68"/>
      <c r="T8" s="68"/>
      <c r="U8" s="68"/>
      <c r="V8" s="68"/>
      <c r="W8" s="208" t="s">
        <v>18</v>
      </c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 t="s">
        <v>19</v>
      </c>
      <c r="AP8" s="208"/>
      <c r="AQ8" s="208"/>
      <c r="AR8" s="208" t="s">
        <v>20</v>
      </c>
      <c r="AS8" s="208"/>
      <c r="AT8" s="208"/>
      <c r="AU8" s="208"/>
      <c r="AV8" s="209" t="s">
        <v>21</v>
      </c>
      <c r="AW8" s="210"/>
      <c r="AX8" s="210"/>
      <c r="AY8" s="210"/>
      <c r="AZ8" s="210"/>
      <c r="BA8" s="210"/>
      <c r="BB8" s="210"/>
      <c r="BC8" s="210"/>
      <c r="BD8" s="211"/>
      <c r="BE8" s="69"/>
      <c r="BF8" s="233" t="s">
        <v>22</v>
      </c>
    </row>
    <row r="9" spans="1:58" ht="27.75" customHeight="1">
      <c r="A9" s="261"/>
      <c r="B9" s="262"/>
      <c r="C9" s="235" t="s">
        <v>23</v>
      </c>
      <c r="D9" s="236"/>
      <c r="E9" s="237" t="s">
        <v>24</v>
      </c>
      <c r="F9" s="238"/>
      <c r="G9" s="239" t="s">
        <v>25</v>
      </c>
      <c r="H9" s="236"/>
      <c r="I9" s="237" t="s">
        <v>26</v>
      </c>
      <c r="J9" s="238"/>
      <c r="K9" s="240" t="s">
        <v>27</v>
      </c>
      <c r="L9" s="239"/>
      <c r="M9" s="280"/>
      <c r="N9" s="283"/>
      <c r="O9" s="296"/>
      <c r="P9" s="66"/>
      <c r="Q9" s="300"/>
      <c r="R9" s="301"/>
      <c r="S9" s="228" t="s">
        <v>28</v>
      </c>
      <c r="T9" s="229"/>
      <c r="U9" s="229"/>
      <c r="V9" s="229"/>
      <c r="W9" s="230"/>
      <c r="X9" s="219" t="s">
        <v>29</v>
      </c>
      <c r="Y9" s="220" t="s">
        <v>30</v>
      </c>
      <c r="Z9" s="220"/>
      <c r="AA9" s="220"/>
      <c r="AB9" s="255" t="s">
        <v>31</v>
      </c>
      <c r="AC9" s="245"/>
      <c r="AD9" s="246"/>
      <c r="AE9" s="255" t="s">
        <v>32</v>
      </c>
      <c r="AF9" s="245"/>
      <c r="AG9" s="245"/>
      <c r="AH9" s="245"/>
      <c r="AI9" s="245"/>
      <c r="AJ9" s="245"/>
      <c r="AK9" s="245"/>
      <c r="AL9" s="245"/>
      <c r="AM9" s="246"/>
      <c r="AN9" s="219" t="s">
        <v>33</v>
      </c>
      <c r="AO9" s="219" t="s">
        <v>34</v>
      </c>
      <c r="AP9" s="219" t="s">
        <v>35</v>
      </c>
      <c r="AQ9" s="219" t="s">
        <v>36</v>
      </c>
      <c r="AR9" s="219" t="s">
        <v>37</v>
      </c>
      <c r="AS9" s="219" t="s">
        <v>38</v>
      </c>
      <c r="AT9" s="220" t="s">
        <v>39</v>
      </c>
      <c r="AU9" s="220"/>
      <c r="AV9" s="220" t="s">
        <v>40</v>
      </c>
      <c r="AW9" s="220"/>
      <c r="AX9" s="220"/>
      <c r="AY9" s="220"/>
      <c r="AZ9" s="220"/>
      <c r="BA9" s="220"/>
      <c r="BB9" s="220"/>
      <c r="BC9" s="202" t="s">
        <v>41</v>
      </c>
      <c r="BD9" s="203"/>
      <c r="BE9" s="204"/>
      <c r="BF9" s="234"/>
    </row>
    <row r="10" spans="1:58" ht="24.75" customHeight="1">
      <c r="A10" s="249" t="s">
        <v>42</v>
      </c>
      <c r="B10" s="251" t="s">
        <v>43</v>
      </c>
      <c r="C10" s="247" t="s">
        <v>44</v>
      </c>
      <c r="D10" s="248"/>
      <c r="E10" s="221" t="s">
        <v>44</v>
      </c>
      <c r="F10" s="222"/>
      <c r="G10" s="248" t="s">
        <v>44</v>
      </c>
      <c r="H10" s="248"/>
      <c r="I10" s="221" t="s">
        <v>44</v>
      </c>
      <c r="J10" s="222"/>
      <c r="K10" s="270" t="s">
        <v>44</v>
      </c>
      <c r="L10" s="271"/>
      <c r="M10" s="280"/>
      <c r="N10" s="283"/>
      <c r="O10" s="296"/>
      <c r="P10" s="66"/>
      <c r="Q10" s="272" t="s">
        <v>42</v>
      </c>
      <c r="R10" s="241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53" t="s">
        <v>33</v>
      </c>
      <c r="X10" s="219"/>
      <c r="Y10" s="220"/>
      <c r="Z10" s="220"/>
      <c r="AA10" s="220"/>
      <c r="AB10" s="256"/>
      <c r="AC10" s="257"/>
      <c r="AD10" s="258"/>
      <c r="AE10" s="214" t="s">
        <v>47</v>
      </c>
      <c r="AF10" s="220"/>
      <c r="AG10" s="220"/>
      <c r="AH10" s="220"/>
      <c r="AI10" s="214" t="s">
        <v>48</v>
      </c>
      <c r="AJ10" s="214"/>
      <c r="AK10" s="214"/>
      <c r="AL10" s="214"/>
      <c r="AM10" s="302" t="s">
        <v>33</v>
      </c>
      <c r="AN10" s="219"/>
      <c r="AO10" s="219"/>
      <c r="AP10" s="219"/>
      <c r="AQ10" s="219"/>
      <c r="AR10" s="219"/>
      <c r="AS10" s="219"/>
      <c r="AT10" s="285" t="s">
        <v>49</v>
      </c>
      <c r="AU10" s="285" t="s">
        <v>50</v>
      </c>
      <c r="AV10" s="220"/>
      <c r="AW10" s="220"/>
      <c r="AX10" s="220"/>
      <c r="AY10" s="220"/>
      <c r="AZ10" s="220"/>
      <c r="BA10" s="220"/>
      <c r="BB10" s="220"/>
      <c r="BC10" s="205"/>
      <c r="BD10" s="206"/>
      <c r="BE10" s="207"/>
      <c r="BF10" s="234"/>
    </row>
    <row r="11" spans="1:58" ht="38.25" customHeight="1" thickBot="1">
      <c r="A11" s="250"/>
      <c r="B11" s="252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81"/>
      <c r="N11" s="284"/>
      <c r="O11" s="297"/>
      <c r="P11" s="66"/>
      <c r="Q11" s="272"/>
      <c r="R11" s="241"/>
      <c r="S11" s="231"/>
      <c r="T11" s="213"/>
      <c r="U11" s="213"/>
      <c r="V11" s="213"/>
      <c r="W11" s="254"/>
      <c r="X11" s="219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303"/>
      <c r="AN11" s="219"/>
      <c r="AO11" s="219"/>
      <c r="AP11" s="219"/>
      <c r="AQ11" s="219"/>
      <c r="AR11" s="219"/>
      <c r="AS11" s="219"/>
      <c r="AT11" s="285"/>
      <c r="AU11" s="285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34"/>
    </row>
    <row r="12" spans="1:58" ht="44.25" thickBot="1" thickTop="1">
      <c r="A12" s="81" t="s">
        <v>70</v>
      </c>
      <c r="B12" s="82" t="s">
        <v>71</v>
      </c>
      <c r="C12" s="274" t="s">
        <v>72</v>
      </c>
      <c r="D12" s="275"/>
      <c r="E12" s="275"/>
      <c r="F12" s="275"/>
      <c r="G12" s="275"/>
      <c r="H12" s="275"/>
      <c r="I12" s="275"/>
      <c r="J12" s="275"/>
      <c r="K12" s="275"/>
      <c r="L12" s="275"/>
      <c r="M12" s="82" t="s">
        <v>73</v>
      </c>
      <c r="N12" s="82" t="s">
        <v>74</v>
      </c>
      <c r="O12" s="83" t="s">
        <v>75</v>
      </c>
      <c r="P12" s="66"/>
      <c r="Q12" s="273"/>
      <c r="R12" s="242"/>
      <c r="S12" s="276" t="s">
        <v>76</v>
      </c>
      <c r="T12" s="277"/>
      <c r="U12" s="277"/>
      <c r="V12" s="277"/>
      <c r="W12" s="278"/>
      <c r="X12" s="76" t="s">
        <v>77</v>
      </c>
      <c r="Y12" s="289" t="s">
        <v>78</v>
      </c>
      <c r="Z12" s="289"/>
      <c r="AA12" s="289"/>
      <c r="AB12" s="243" t="s">
        <v>79</v>
      </c>
      <c r="AC12" s="244"/>
      <c r="AD12" s="244"/>
      <c r="AE12" s="245"/>
      <c r="AF12" s="245"/>
      <c r="AG12" s="245"/>
      <c r="AH12" s="245"/>
      <c r="AI12" s="245"/>
      <c r="AJ12" s="245"/>
      <c r="AK12" s="245"/>
      <c r="AL12" s="245"/>
      <c r="AM12" s="246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89" t="s">
        <v>88</v>
      </c>
      <c r="AW12" s="289"/>
      <c r="AX12" s="289"/>
      <c r="AY12" s="289"/>
      <c r="AZ12" s="289"/>
      <c r="BA12" s="289"/>
      <c r="BB12" s="289"/>
      <c r="BC12" s="243" t="s">
        <v>89</v>
      </c>
      <c r="BD12" s="244"/>
      <c r="BE12" s="311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694</v>
      </c>
      <c r="D13" s="3">
        <v>694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824</v>
      </c>
      <c r="L13" s="3">
        <v>824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119</v>
      </c>
      <c r="U13" s="8">
        <v>0</v>
      </c>
      <c r="V13" s="8">
        <v>0</v>
      </c>
      <c r="W13" s="8">
        <v>814</v>
      </c>
      <c r="X13" s="8">
        <v>0</v>
      </c>
      <c r="Y13" s="8">
        <v>0</v>
      </c>
      <c r="Z13" s="8">
        <v>0</v>
      </c>
      <c r="AA13" s="86">
        <v>0</v>
      </c>
      <c r="AB13" s="87">
        <v>10</v>
      </c>
      <c r="AC13" s="87">
        <v>35</v>
      </c>
      <c r="AD13" s="87">
        <v>541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586</v>
      </c>
      <c r="AN13" s="87">
        <v>1400</v>
      </c>
      <c r="AO13" s="87">
        <v>1400</v>
      </c>
      <c r="AP13" s="88">
        <v>1400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1400</v>
      </c>
    </row>
    <row r="14" spans="1:58" ht="15" thickBot="1" thickTop="1">
      <c r="A14" s="9"/>
      <c r="B14" s="10">
        <v>2</v>
      </c>
      <c r="C14" s="11">
        <v>694</v>
      </c>
      <c r="D14" s="11">
        <v>694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824</v>
      </c>
      <c r="L14" s="11">
        <v>824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694</v>
      </c>
      <c r="T14" s="15">
        <v>90</v>
      </c>
      <c r="U14" s="15">
        <v>0</v>
      </c>
      <c r="V14" s="15">
        <v>0</v>
      </c>
      <c r="W14" s="15">
        <v>784</v>
      </c>
      <c r="X14" s="15">
        <v>0</v>
      </c>
      <c r="Y14" s="15">
        <v>0</v>
      </c>
      <c r="Z14" s="15">
        <v>0</v>
      </c>
      <c r="AA14" s="93">
        <v>0</v>
      </c>
      <c r="AB14" s="94">
        <v>10</v>
      </c>
      <c r="AC14" s="94">
        <v>35</v>
      </c>
      <c r="AD14" s="87">
        <v>541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586</v>
      </c>
      <c r="AN14" s="94">
        <v>1370</v>
      </c>
      <c r="AO14" s="94">
        <v>1370</v>
      </c>
      <c r="AP14" s="95">
        <v>1370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1370</v>
      </c>
    </row>
    <row r="15" spans="1:58" ht="15" thickTop="1">
      <c r="A15" s="9"/>
      <c r="B15" s="16">
        <v>3</v>
      </c>
      <c r="C15" s="11">
        <v>694</v>
      </c>
      <c r="D15" s="11">
        <v>694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824</v>
      </c>
      <c r="L15" s="11">
        <v>824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90</v>
      </c>
      <c r="U15" s="15">
        <v>0</v>
      </c>
      <c r="V15" s="15">
        <v>0</v>
      </c>
      <c r="W15" s="15">
        <v>785</v>
      </c>
      <c r="X15" s="15">
        <v>0</v>
      </c>
      <c r="Y15" s="15">
        <v>0</v>
      </c>
      <c r="Z15" s="15">
        <v>0</v>
      </c>
      <c r="AA15" s="93">
        <v>0</v>
      </c>
      <c r="AB15" s="94">
        <v>10</v>
      </c>
      <c r="AC15" s="94">
        <v>35</v>
      </c>
      <c r="AD15" s="87">
        <v>520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565</v>
      </c>
      <c r="AN15" s="94">
        <v>1350</v>
      </c>
      <c r="AO15" s="94">
        <v>1350</v>
      </c>
      <c r="AP15" s="95">
        <v>1350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1350</v>
      </c>
    </row>
    <row r="16" spans="1:58" ht="15" thickBot="1">
      <c r="A16" s="17"/>
      <c r="B16" s="18">
        <v>4</v>
      </c>
      <c r="C16" s="19">
        <v>694</v>
      </c>
      <c r="D16" s="19">
        <v>694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824</v>
      </c>
      <c r="L16" s="19">
        <v>824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90</v>
      </c>
      <c r="U16" s="23">
        <v>0</v>
      </c>
      <c r="V16" s="23">
        <v>0</v>
      </c>
      <c r="W16" s="23">
        <v>785</v>
      </c>
      <c r="X16" s="23">
        <v>0</v>
      </c>
      <c r="Y16" s="23">
        <v>0</v>
      </c>
      <c r="Z16" s="23">
        <v>0</v>
      </c>
      <c r="AA16" s="100">
        <v>0</v>
      </c>
      <c r="AB16" s="101">
        <v>10</v>
      </c>
      <c r="AC16" s="101">
        <v>35</v>
      </c>
      <c r="AD16" s="101">
        <v>490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535</v>
      </c>
      <c r="AN16" s="101">
        <v>1320</v>
      </c>
      <c r="AO16" s="101">
        <v>1320</v>
      </c>
      <c r="AP16" s="102">
        <v>1320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1320</v>
      </c>
    </row>
    <row r="17" spans="1:58" ht="15" thickTop="1">
      <c r="A17" s="1">
        <v>1</v>
      </c>
      <c r="B17" s="2">
        <v>5</v>
      </c>
      <c r="C17" s="3">
        <v>694</v>
      </c>
      <c r="D17" s="3">
        <v>694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824</v>
      </c>
      <c r="L17" s="3">
        <v>824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90</v>
      </c>
      <c r="U17" s="8">
        <v>0</v>
      </c>
      <c r="V17" s="8">
        <v>0</v>
      </c>
      <c r="W17" s="8">
        <v>785</v>
      </c>
      <c r="X17" s="8">
        <v>0</v>
      </c>
      <c r="Y17" s="8">
        <v>0</v>
      </c>
      <c r="Z17" s="8">
        <v>0</v>
      </c>
      <c r="AA17" s="86">
        <v>0</v>
      </c>
      <c r="AB17" s="87">
        <v>10</v>
      </c>
      <c r="AC17" s="87">
        <v>35</v>
      </c>
      <c r="AD17" s="87">
        <v>460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505</v>
      </c>
      <c r="AN17" s="87">
        <v>1290</v>
      </c>
      <c r="AO17" s="87">
        <v>1290</v>
      </c>
      <c r="AP17" s="88">
        <v>1290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1290</v>
      </c>
    </row>
    <row r="18" spans="1:58" ht="14.25">
      <c r="A18" s="9"/>
      <c r="B18" s="10">
        <v>6</v>
      </c>
      <c r="C18" s="11">
        <v>694</v>
      </c>
      <c r="D18" s="11">
        <v>694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824</v>
      </c>
      <c r="L18" s="11">
        <v>824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90</v>
      </c>
      <c r="U18" s="15">
        <v>0</v>
      </c>
      <c r="V18" s="15">
        <v>0</v>
      </c>
      <c r="W18" s="15">
        <v>785</v>
      </c>
      <c r="X18" s="15">
        <v>0</v>
      </c>
      <c r="Y18" s="15">
        <v>0</v>
      </c>
      <c r="Z18" s="15">
        <v>0</v>
      </c>
      <c r="AA18" s="93">
        <v>0</v>
      </c>
      <c r="AB18" s="94">
        <v>10</v>
      </c>
      <c r="AC18" s="94">
        <v>35</v>
      </c>
      <c r="AD18" s="94">
        <v>430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475</v>
      </c>
      <c r="AN18" s="94">
        <v>1260</v>
      </c>
      <c r="AO18" s="94">
        <v>1260</v>
      </c>
      <c r="AP18" s="95">
        <v>1260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1260</v>
      </c>
    </row>
    <row r="19" spans="1:58" ht="14.25">
      <c r="A19" s="9"/>
      <c r="B19" s="10">
        <v>7</v>
      </c>
      <c r="C19" s="11">
        <v>694</v>
      </c>
      <c r="D19" s="11">
        <v>694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824</v>
      </c>
      <c r="L19" s="11">
        <v>824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665</v>
      </c>
      <c r="T19" s="15">
        <v>90</v>
      </c>
      <c r="U19" s="15">
        <v>0</v>
      </c>
      <c r="V19" s="15">
        <v>0</v>
      </c>
      <c r="W19" s="15">
        <v>755</v>
      </c>
      <c r="X19" s="15">
        <v>0</v>
      </c>
      <c r="Y19" s="15">
        <v>0</v>
      </c>
      <c r="Z19" s="15">
        <v>0</v>
      </c>
      <c r="AA19" s="93">
        <v>0</v>
      </c>
      <c r="AB19" s="94">
        <v>10</v>
      </c>
      <c r="AC19" s="94">
        <v>35</v>
      </c>
      <c r="AD19" s="94">
        <v>430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475</v>
      </c>
      <c r="AN19" s="94">
        <v>1230</v>
      </c>
      <c r="AO19" s="94">
        <v>1230</v>
      </c>
      <c r="AP19" s="95">
        <v>1230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1230</v>
      </c>
    </row>
    <row r="20" spans="1:58" ht="15" thickBot="1">
      <c r="A20" s="17"/>
      <c r="B20" s="178">
        <v>8</v>
      </c>
      <c r="C20" s="19">
        <v>694</v>
      </c>
      <c r="D20" s="19">
        <v>694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824</v>
      </c>
      <c r="L20" s="19">
        <v>824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655</v>
      </c>
      <c r="T20" s="23">
        <v>90</v>
      </c>
      <c r="U20" s="23">
        <v>0</v>
      </c>
      <c r="V20" s="23">
        <v>0</v>
      </c>
      <c r="W20" s="23">
        <v>745</v>
      </c>
      <c r="X20" s="23">
        <v>0</v>
      </c>
      <c r="Y20" s="23">
        <v>0</v>
      </c>
      <c r="Z20" s="23">
        <v>0</v>
      </c>
      <c r="AA20" s="100">
        <v>0</v>
      </c>
      <c r="AB20" s="101">
        <v>10</v>
      </c>
      <c r="AC20" s="101">
        <v>35</v>
      </c>
      <c r="AD20" s="101">
        <v>430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475</v>
      </c>
      <c r="AN20" s="101">
        <v>1220</v>
      </c>
      <c r="AO20" s="101">
        <v>1220</v>
      </c>
      <c r="AP20" s="102">
        <v>1220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1220</v>
      </c>
    </row>
    <row r="21" spans="1:58" ht="15" thickTop="1">
      <c r="A21" s="1">
        <v>2</v>
      </c>
      <c r="B21" s="2">
        <v>9</v>
      </c>
      <c r="C21" s="3">
        <v>694</v>
      </c>
      <c r="D21" s="3">
        <v>694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824</v>
      </c>
      <c r="L21" s="3">
        <v>824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640</v>
      </c>
      <c r="T21" s="8">
        <v>90</v>
      </c>
      <c r="U21" s="8">
        <v>0</v>
      </c>
      <c r="V21" s="8">
        <v>0</v>
      </c>
      <c r="W21" s="8">
        <v>730</v>
      </c>
      <c r="X21" s="8">
        <v>0</v>
      </c>
      <c r="Y21" s="8">
        <v>0</v>
      </c>
      <c r="Z21" s="8">
        <v>0</v>
      </c>
      <c r="AA21" s="86">
        <v>0</v>
      </c>
      <c r="AB21" s="87">
        <v>10</v>
      </c>
      <c r="AC21" s="87">
        <v>35</v>
      </c>
      <c r="AD21" s="87">
        <v>430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475</v>
      </c>
      <c r="AN21" s="87">
        <v>1205</v>
      </c>
      <c r="AO21" s="87">
        <v>1205</v>
      </c>
      <c r="AP21" s="88">
        <v>1205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1205</v>
      </c>
    </row>
    <row r="22" spans="1:58" ht="14.25">
      <c r="A22" s="9"/>
      <c r="B22" s="16">
        <v>10</v>
      </c>
      <c r="C22" s="11">
        <v>694</v>
      </c>
      <c r="D22" s="11">
        <v>694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824</v>
      </c>
      <c r="L22" s="11">
        <v>824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625</v>
      </c>
      <c r="T22" s="15">
        <v>90</v>
      </c>
      <c r="U22" s="15">
        <v>0</v>
      </c>
      <c r="V22" s="15">
        <v>0</v>
      </c>
      <c r="W22" s="15">
        <v>715</v>
      </c>
      <c r="X22" s="15">
        <v>0</v>
      </c>
      <c r="Y22" s="15">
        <v>0</v>
      </c>
      <c r="Z22" s="15">
        <v>0</v>
      </c>
      <c r="AA22" s="93">
        <v>0</v>
      </c>
      <c r="AB22" s="94">
        <v>10</v>
      </c>
      <c r="AC22" s="94">
        <v>35</v>
      </c>
      <c r="AD22" s="94">
        <v>430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475</v>
      </c>
      <c r="AN22" s="94">
        <v>1190</v>
      </c>
      <c r="AO22" s="94">
        <v>1190</v>
      </c>
      <c r="AP22" s="95">
        <v>1190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1190</v>
      </c>
    </row>
    <row r="23" spans="1:58" ht="14.25">
      <c r="A23" s="9"/>
      <c r="B23" s="16">
        <v>11</v>
      </c>
      <c r="C23" s="11">
        <v>694</v>
      </c>
      <c r="D23" s="11">
        <v>694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824</v>
      </c>
      <c r="L23" s="11">
        <v>824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605</v>
      </c>
      <c r="T23" s="15">
        <v>90</v>
      </c>
      <c r="U23" s="15">
        <v>0</v>
      </c>
      <c r="V23" s="15">
        <v>0</v>
      </c>
      <c r="W23" s="15">
        <v>695</v>
      </c>
      <c r="X23" s="15">
        <v>0</v>
      </c>
      <c r="Y23" s="15">
        <v>0</v>
      </c>
      <c r="Z23" s="15">
        <v>0</v>
      </c>
      <c r="AA23" s="93">
        <v>0</v>
      </c>
      <c r="AB23" s="94">
        <v>10</v>
      </c>
      <c r="AC23" s="94">
        <v>35</v>
      </c>
      <c r="AD23" s="94">
        <v>430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475</v>
      </c>
      <c r="AN23" s="94">
        <v>1170</v>
      </c>
      <c r="AO23" s="94">
        <v>1170</v>
      </c>
      <c r="AP23" s="95">
        <v>1170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1170</v>
      </c>
    </row>
    <row r="24" spans="1:58" ht="15" thickBot="1">
      <c r="A24" s="17"/>
      <c r="B24" s="18">
        <v>12</v>
      </c>
      <c r="C24" s="19">
        <v>694</v>
      </c>
      <c r="D24" s="19">
        <v>694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824</v>
      </c>
      <c r="L24" s="19">
        <v>824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590</v>
      </c>
      <c r="T24" s="23">
        <v>90</v>
      </c>
      <c r="U24" s="23">
        <v>0</v>
      </c>
      <c r="V24" s="23">
        <v>0</v>
      </c>
      <c r="W24" s="23">
        <v>680</v>
      </c>
      <c r="X24" s="23">
        <v>0</v>
      </c>
      <c r="Y24" s="23">
        <v>0</v>
      </c>
      <c r="Z24" s="23">
        <v>0</v>
      </c>
      <c r="AA24" s="100">
        <v>0</v>
      </c>
      <c r="AB24" s="101">
        <v>10</v>
      </c>
      <c r="AC24" s="101">
        <v>35</v>
      </c>
      <c r="AD24" s="101">
        <v>430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475</v>
      </c>
      <c r="AN24" s="101">
        <v>1155</v>
      </c>
      <c r="AO24" s="101">
        <v>1155</v>
      </c>
      <c r="AP24" s="102">
        <v>1155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1155</v>
      </c>
    </row>
    <row r="25" spans="1:58" ht="15" thickTop="1">
      <c r="A25" s="1">
        <v>3</v>
      </c>
      <c r="B25" s="24">
        <v>13</v>
      </c>
      <c r="C25" s="3">
        <v>694</v>
      </c>
      <c r="D25" s="3">
        <v>694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824</v>
      </c>
      <c r="L25" s="3">
        <v>824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585</v>
      </c>
      <c r="T25" s="8">
        <v>90</v>
      </c>
      <c r="U25" s="8">
        <v>0</v>
      </c>
      <c r="V25" s="8">
        <v>0</v>
      </c>
      <c r="W25" s="8">
        <v>675</v>
      </c>
      <c r="X25" s="8">
        <v>0</v>
      </c>
      <c r="Y25" s="8">
        <v>0</v>
      </c>
      <c r="Z25" s="8">
        <v>0</v>
      </c>
      <c r="AA25" s="86">
        <v>0</v>
      </c>
      <c r="AB25" s="87">
        <v>10</v>
      </c>
      <c r="AC25" s="87">
        <v>35</v>
      </c>
      <c r="AD25" s="87">
        <v>430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475</v>
      </c>
      <c r="AN25" s="87">
        <v>1150</v>
      </c>
      <c r="AO25" s="87">
        <v>1150</v>
      </c>
      <c r="AP25" s="88">
        <v>1150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1150</v>
      </c>
    </row>
    <row r="26" spans="1:58" ht="14.25">
      <c r="A26" s="9"/>
      <c r="B26" s="16">
        <v>14</v>
      </c>
      <c r="C26" s="11">
        <v>694</v>
      </c>
      <c r="D26" s="11">
        <v>694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824</v>
      </c>
      <c r="L26" s="11">
        <v>824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580</v>
      </c>
      <c r="T26" s="15">
        <v>90</v>
      </c>
      <c r="U26" s="15">
        <v>0</v>
      </c>
      <c r="V26" s="15">
        <v>0</v>
      </c>
      <c r="W26" s="15">
        <v>670</v>
      </c>
      <c r="X26" s="15">
        <v>0</v>
      </c>
      <c r="Y26" s="15">
        <v>0</v>
      </c>
      <c r="Z26" s="15">
        <v>0</v>
      </c>
      <c r="AA26" s="93">
        <v>0</v>
      </c>
      <c r="AB26" s="94">
        <v>10</v>
      </c>
      <c r="AC26" s="94">
        <v>35</v>
      </c>
      <c r="AD26" s="94">
        <v>430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475</v>
      </c>
      <c r="AN26" s="94">
        <v>1145</v>
      </c>
      <c r="AO26" s="94">
        <v>1145</v>
      </c>
      <c r="AP26" s="95">
        <v>1145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1145</v>
      </c>
    </row>
    <row r="27" spans="1:58" ht="14.25">
      <c r="A27" s="9"/>
      <c r="B27" s="16">
        <v>15</v>
      </c>
      <c r="C27" s="11">
        <v>694</v>
      </c>
      <c r="D27" s="11">
        <v>694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824</v>
      </c>
      <c r="L27" s="11">
        <v>824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575</v>
      </c>
      <c r="T27" s="15">
        <v>90</v>
      </c>
      <c r="U27" s="15">
        <v>0</v>
      </c>
      <c r="V27" s="15">
        <v>0</v>
      </c>
      <c r="W27" s="15">
        <v>665</v>
      </c>
      <c r="X27" s="15">
        <v>0</v>
      </c>
      <c r="Y27" s="15">
        <v>0</v>
      </c>
      <c r="Z27" s="15">
        <v>0</v>
      </c>
      <c r="AA27" s="93">
        <v>0</v>
      </c>
      <c r="AB27" s="94">
        <v>10</v>
      </c>
      <c r="AC27" s="94">
        <v>35</v>
      </c>
      <c r="AD27" s="94">
        <v>430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475</v>
      </c>
      <c r="AN27" s="94">
        <v>1140</v>
      </c>
      <c r="AO27" s="94">
        <v>1140</v>
      </c>
      <c r="AP27" s="95">
        <v>1140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1140</v>
      </c>
    </row>
    <row r="28" spans="1:58" ht="15" thickBot="1">
      <c r="A28" s="17"/>
      <c r="B28" s="18">
        <v>16</v>
      </c>
      <c r="C28" s="19">
        <v>694</v>
      </c>
      <c r="D28" s="19">
        <v>694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824</v>
      </c>
      <c r="L28" s="19">
        <v>824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570</v>
      </c>
      <c r="T28" s="23">
        <v>90</v>
      </c>
      <c r="U28" s="23">
        <v>0</v>
      </c>
      <c r="V28" s="23">
        <v>0</v>
      </c>
      <c r="W28" s="23">
        <v>660</v>
      </c>
      <c r="X28" s="23">
        <v>0</v>
      </c>
      <c r="Y28" s="23">
        <v>0</v>
      </c>
      <c r="Z28" s="23">
        <v>0</v>
      </c>
      <c r="AA28" s="100">
        <v>0</v>
      </c>
      <c r="AB28" s="101">
        <v>10</v>
      </c>
      <c r="AC28" s="101">
        <v>35</v>
      </c>
      <c r="AD28" s="101">
        <v>430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475</v>
      </c>
      <c r="AN28" s="101">
        <v>1135</v>
      </c>
      <c r="AO28" s="101">
        <v>1135</v>
      </c>
      <c r="AP28" s="102">
        <v>1135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1135</v>
      </c>
    </row>
    <row r="29" spans="1:58" ht="15" thickTop="1">
      <c r="A29" s="1">
        <v>4</v>
      </c>
      <c r="B29" s="24">
        <v>17</v>
      </c>
      <c r="C29" s="3">
        <v>694</v>
      </c>
      <c r="D29" s="3">
        <v>694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824</v>
      </c>
      <c r="L29" s="3">
        <v>824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560</v>
      </c>
      <c r="T29" s="8">
        <v>90</v>
      </c>
      <c r="U29" s="8">
        <v>0</v>
      </c>
      <c r="V29" s="8">
        <v>0</v>
      </c>
      <c r="W29" s="8">
        <v>650</v>
      </c>
      <c r="X29" s="8">
        <v>0</v>
      </c>
      <c r="Y29" s="8">
        <v>0</v>
      </c>
      <c r="Z29" s="8">
        <v>0</v>
      </c>
      <c r="AA29" s="86">
        <v>0</v>
      </c>
      <c r="AB29" s="87">
        <v>10</v>
      </c>
      <c r="AC29" s="87">
        <v>35</v>
      </c>
      <c r="AD29" s="87">
        <v>430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475</v>
      </c>
      <c r="AN29" s="87">
        <v>1125</v>
      </c>
      <c r="AO29" s="87">
        <v>1125</v>
      </c>
      <c r="AP29" s="88">
        <v>1125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1125</v>
      </c>
    </row>
    <row r="30" spans="1:58" ht="14.25">
      <c r="A30" s="9"/>
      <c r="B30" s="16">
        <v>18</v>
      </c>
      <c r="C30" s="11">
        <v>694</v>
      </c>
      <c r="D30" s="11">
        <v>694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824</v>
      </c>
      <c r="L30" s="11">
        <v>824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545</v>
      </c>
      <c r="T30" s="15">
        <v>90</v>
      </c>
      <c r="U30" s="15">
        <v>0</v>
      </c>
      <c r="V30" s="15">
        <v>0</v>
      </c>
      <c r="W30" s="15">
        <v>635</v>
      </c>
      <c r="X30" s="15">
        <v>0</v>
      </c>
      <c r="Y30" s="15">
        <v>0</v>
      </c>
      <c r="Z30" s="15">
        <v>0</v>
      </c>
      <c r="AA30" s="93">
        <v>0</v>
      </c>
      <c r="AB30" s="94">
        <v>10</v>
      </c>
      <c r="AC30" s="94">
        <v>35</v>
      </c>
      <c r="AD30" s="94">
        <v>430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475</v>
      </c>
      <c r="AN30" s="94">
        <v>1110</v>
      </c>
      <c r="AO30" s="94">
        <v>1110</v>
      </c>
      <c r="AP30" s="95">
        <v>1110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1110</v>
      </c>
    </row>
    <row r="31" spans="1:58" ht="14.25">
      <c r="A31" s="9"/>
      <c r="B31" s="16">
        <v>19</v>
      </c>
      <c r="C31" s="11">
        <v>694</v>
      </c>
      <c r="D31" s="11">
        <v>694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824</v>
      </c>
      <c r="L31" s="11">
        <v>824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530</v>
      </c>
      <c r="T31" s="15">
        <v>90</v>
      </c>
      <c r="U31" s="15">
        <v>0</v>
      </c>
      <c r="V31" s="15">
        <v>0</v>
      </c>
      <c r="W31" s="15">
        <v>620</v>
      </c>
      <c r="X31" s="15">
        <v>0</v>
      </c>
      <c r="Y31" s="15">
        <v>0</v>
      </c>
      <c r="Z31" s="15">
        <v>0</v>
      </c>
      <c r="AA31" s="93">
        <v>0</v>
      </c>
      <c r="AB31" s="94">
        <v>10</v>
      </c>
      <c r="AC31" s="94">
        <v>35</v>
      </c>
      <c r="AD31" s="94">
        <v>430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475</v>
      </c>
      <c r="AN31" s="94">
        <v>1095</v>
      </c>
      <c r="AO31" s="94">
        <v>1095</v>
      </c>
      <c r="AP31" s="95">
        <v>1095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1095</v>
      </c>
    </row>
    <row r="32" spans="1:58" ht="15" thickBot="1">
      <c r="A32" s="17"/>
      <c r="B32" s="18">
        <v>20</v>
      </c>
      <c r="C32" s="19">
        <v>694</v>
      </c>
      <c r="D32" s="19">
        <v>694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824</v>
      </c>
      <c r="L32" s="19">
        <v>824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515</v>
      </c>
      <c r="T32" s="23">
        <v>90</v>
      </c>
      <c r="U32" s="23">
        <v>0</v>
      </c>
      <c r="V32" s="23">
        <v>0</v>
      </c>
      <c r="W32" s="23">
        <v>605</v>
      </c>
      <c r="X32" s="23">
        <v>0</v>
      </c>
      <c r="Y32" s="23">
        <v>0</v>
      </c>
      <c r="Z32" s="23">
        <v>0</v>
      </c>
      <c r="AA32" s="100">
        <v>0</v>
      </c>
      <c r="AB32" s="101">
        <v>10</v>
      </c>
      <c r="AC32" s="101">
        <v>35</v>
      </c>
      <c r="AD32" s="101">
        <v>430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475</v>
      </c>
      <c r="AN32" s="101">
        <v>1080</v>
      </c>
      <c r="AO32" s="101">
        <v>1080</v>
      </c>
      <c r="AP32" s="102">
        <v>1080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1080</v>
      </c>
    </row>
    <row r="33" spans="1:58" ht="15" thickTop="1">
      <c r="A33" s="1">
        <v>5</v>
      </c>
      <c r="B33" s="24">
        <v>21</v>
      </c>
      <c r="C33" s="3">
        <v>694</v>
      </c>
      <c r="D33" s="3">
        <v>694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824</v>
      </c>
      <c r="L33" s="3">
        <v>824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505</v>
      </c>
      <c r="T33" s="8">
        <v>90</v>
      </c>
      <c r="U33" s="8">
        <v>0</v>
      </c>
      <c r="V33" s="8">
        <v>0</v>
      </c>
      <c r="W33" s="8">
        <v>595</v>
      </c>
      <c r="X33" s="8">
        <v>0</v>
      </c>
      <c r="Y33" s="8">
        <v>0</v>
      </c>
      <c r="Z33" s="8">
        <v>0</v>
      </c>
      <c r="AA33" s="86">
        <v>0</v>
      </c>
      <c r="AB33" s="87">
        <v>10</v>
      </c>
      <c r="AC33" s="87">
        <v>35</v>
      </c>
      <c r="AD33" s="87">
        <v>430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475</v>
      </c>
      <c r="AN33" s="87">
        <v>1070</v>
      </c>
      <c r="AO33" s="87">
        <v>1070</v>
      </c>
      <c r="AP33" s="88">
        <v>1070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1070</v>
      </c>
    </row>
    <row r="34" spans="1:58" ht="14.25">
      <c r="A34" s="9"/>
      <c r="B34" s="16">
        <v>22</v>
      </c>
      <c r="C34" s="11">
        <v>694</v>
      </c>
      <c r="D34" s="11">
        <v>694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824</v>
      </c>
      <c r="L34" s="11">
        <v>824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480</v>
      </c>
      <c r="T34" s="15">
        <v>90</v>
      </c>
      <c r="U34" s="15">
        <v>0</v>
      </c>
      <c r="V34" s="15">
        <v>0</v>
      </c>
      <c r="W34" s="15">
        <v>570</v>
      </c>
      <c r="X34" s="15">
        <v>0</v>
      </c>
      <c r="Y34" s="15">
        <v>0</v>
      </c>
      <c r="Z34" s="15">
        <v>0</v>
      </c>
      <c r="AA34" s="93">
        <v>0</v>
      </c>
      <c r="AB34" s="94">
        <v>10</v>
      </c>
      <c r="AC34" s="94">
        <v>35</v>
      </c>
      <c r="AD34" s="94">
        <v>430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475</v>
      </c>
      <c r="AN34" s="94">
        <v>1045</v>
      </c>
      <c r="AO34" s="94">
        <v>1045</v>
      </c>
      <c r="AP34" s="95">
        <v>1045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1045</v>
      </c>
    </row>
    <row r="35" spans="1:58" ht="14.25">
      <c r="A35" s="9"/>
      <c r="B35" s="16">
        <v>23</v>
      </c>
      <c r="C35" s="11">
        <v>694</v>
      </c>
      <c r="D35" s="11">
        <v>694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824</v>
      </c>
      <c r="L35" s="11">
        <v>824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440</v>
      </c>
      <c r="T35" s="15">
        <v>90</v>
      </c>
      <c r="U35" s="15">
        <v>0</v>
      </c>
      <c r="V35" s="15">
        <v>0</v>
      </c>
      <c r="W35" s="15">
        <v>530</v>
      </c>
      <c r="X35" s="15">
        <v>0</v>
      </c>
      <c r="Y35" s="15">
        <v>0</v>
      </c>
      <c r="Z35" s="15">
        <v>0</v>
      </c>
      <c r="AA35" s="93">
        <v>0</v>
      </c>
      <c r="AB35" s="94">
        <v>10</v>
      </c>
      <c r="AC35" s="94">
        <v>35</v>
      </c>
      <c r="AD35" s="94">
        <v>430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475</v>
      </c>
      <c r="AN35" s="94">
        <v>1005</v>
      </c>
      <c r="AO35" s="94">
        <v>1005</v>
      </c>
      <c r="AP35" s="95">
        <v>1005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1005</v>
      </c>
    </row>
    <row r="36" spans="1:58" ht="15" thickBot="1">
      <c r="A36" s="17"/>
      <c r="B36" s="18">
        <v>24</v>
      </c>
      <c r="C36" s="19">
        <v>694</v>
      </c>
      <c r="D36" s="19">
        <v>694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824</v>
      </c>
      <c r="L36" s="19">
        <v>824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435</v>
      </c>
      <c r="T36" s="23">
        <v>90</v>
      </c>
      <c r="U36" s="23">
        <v>0</v>
      </c>
      <c r="V36" s="23">
        <v>0</v>
      </c>
      <c r="W36" s="23">
        <v>525</v>
      </c>
      <c r="X36" s="23">
        <v>0</v>
      </c>
      <c r="Y36" s="23">
        <v>0</v>
      </c>
      <c r="Z36" s="23">
        <v>0</v>
      </c>
      <c r="AA36" s="100">
        <v>0</v>
      </c>
      <c r="AB36" s="101">
        <v>10</v>
      </c>
      <c r="AC36" s="101">
        <v>35</v>
      </c>
      <c r="AD36" s="101">
        <v>430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475</v>
      </c>
      <c r="AN36" s="101">
        <v>1000</v>
      </c>
      <c r="AO36" s="101">
        <v>1000</v>
      </c>
      <c r="AP36" s="102">
        <v>1000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1000</v>
      </c>
    </row>
    <row r="37" spans="1:58" ht="15" thickTop="1">
      <c r="A37" s="1">
        <v>6</v>
      </c>
      <c r="B37" s="24">
        <v>25</v>
      </c>
      <c r="C37" s="3">
        <v>694</v>
      </c>
      <c r="D37" s="3">
        <v>694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824</v>
      </c>
      <c r="L37" s="3">
        <v>824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450</v>
      </c>
      <c r="T37" s="8">
        <v>90</v>
      </c>
      <c r="U37" s="8">
        <v>0</v>
      </c>
      <c r="V37" s="8">
        <v>0</v>
      </c>
      <c r="W37" s="8">
        <v>540</v>
      </c>
      <c r="X37" s="8">
        <v>0</v>
      </c>
      <c r="Y37" s="8">
        <v>0</v>
      </c>
      <c r="Z37" s="8">
        <v>0</v>
      </c>
      <c r="AA37" s="86">
        <v>0</v>
      </c>
      <c r="AB37" s="87">
        <v>10</v>
      </c>
      <c r="AC37" s="87">
        <v>35</v>
      </c>
      <c r="AD37" s="87">
        <v>430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475</v>
      </c>
      <c r="AN37" s="87">
        <v>1015</v>
      </c>
      <c r="AO37" s="87">
        <v>1015</v>
      </c>
      <c r="AP37" s="88">
        <v>1015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1015</v>
      </c>
    </row>
    <row r="38" spans="1:58" ht="14.25">
      <c r="A38" s="9"/>
      <c r="B38" s="16">
        <v>26</v>
      </c>
      <c r="C38" s="11">
        <v>694</v>
      </c>
      <c r="D38" s="11">
        <v>694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824</v>
      </c>
      <c r="L38" s="11">
        <v>824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475</v>
      </c>
      <c r="T38" s="15">
        <v>90</v>
      </c>
      <c r="U38" s="15">
        <v>0</v>
      </c>
      <c r="V38" s="15">
        <v>0</v>
      </c>
      <c r="W38" s="15">
        <v>565</v>
      </c>
      <c r="X38" s="15">
        <v>0</v>
      </c>
      <c r="Y38" s="15">
        <v>0</v>
      </c>
      <c r="Z38" s="15">
        <v>0</v>
      </c>
      <c r="AA38" s="93">
        <v>0</v>
      </c>
      <c r="AB38" s="94">
        <v>10</v>
      </c>
      <c r="AC38" s="94">
        <v>35</v>
      </c>
      <c r="AD38" s="94">
        <v>430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475</v>
      </c>
      <c r="AN38" s="94">
        <v>1040</v>
      </c>
      <c r="AO38" s="94">
        <v>1040</v>
      </c>
      <c r="AP38" s="95">
        <v>1040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1040</v>
      </c>
    </row>
    <row r="39" spans="1:58" ht="14.25">
      <c r="A39" s="9"/>
      <c r="B39" s="16">
        <v>27</v>
      </c>
      <c r="C39" s="11">
        <v>694</v>
      </c>
      <c r="D39" s="11">
        <v>694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824</v>
      </c>
      <c r="L39" s="11">
        <v>824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510</v>
      </c>
      <c r="T39" s="15">
        <v>90</v>
      </c>
      <c r="U39" s="15">
        <v>0</v>
      </c>
      <c r="V39" s="15">
        <v>0</v>
      </c>
      <c r="W39" s="15">
        <v>600</v>
      </c>
      <c r="X39" s="15">
        <v>0</v>
      </c>
      <c r="Y39" s="15">
        <v>0</v>
      </c>
      <c r="Z39" s="15">
        <v>0</v>
      </c>
      <c r="AA39" s="93">
        <v>0</v>
      </c>
      <c r="AB39" s="94">
        <v>10</v>
      </c>
      <c r="AC39" s="94">
        <v>35</v>
      </c>
      <c r="AD39" s="94">
        <v>430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475</v>
      </c>
      <c r="AN39" s="94">
        <v>1075</v>
      </c>
      <c r="AO39" s="94">
        <v>1075</v>
      </c>
      <c r="AP39" s="95">
        <v>1075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1075</v>
      </c>
    </row>
    <row r="40" spans="1:58" ht="15" thickBot="1">
      <c r="A40" s="17"/>
      <c r="B40" s="18">
        <v>28</v>
      </c>
      <c r="C40" s="19">
        <v>694</v>
      </c>
      <c r="D40" s="19">
        <v>694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824</v>
      </c>
      <c r="L40" s="19">
        <v>824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530</v>
      </c>
      <c r="T40" s="23">
        <v>90</v>
      </c>
      <c r="U40" s="23">
        <v>0</v>
      </c>
      <c r="V40" s="23">
        <v>0</v>
      </c>
      <c r="W40" s="23">
        <v>620</v>
      </c>
      <c r="X40" s="23">
        <v>0</v>
      </c>
      <c r="Y40" s="23">
        <v>0</v>
      </c>
      <c r="Z40" s="23">
        <v>0</v>
      </c>
      <c r="AA40" s="100">
        <v>0</v>
      </c>
      <c r="AB40" s="101">
        <v>10</v>
      </c>
      <c r="AC40" s="101">
        <v>35</v>
      </c>
      <c r="AD40" s="159">
        <v>430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475</v>
      </c>
      <c r="AN40" s="101">
        <v>1095</v>
      </c>
      <c r="AO40" s="101">
        <v>1095</v>
      </c>
      <c r="AP40" s="102">
        <v>1095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1095</v>
      </c>
    </row>
    <row r="41" spans="1:58" ht="15" thickTop="1">
      <c r="A41" s="1">
        <v>7</v>
      </c>
      <c r="B41" s="24">
        <v>29</v>
      </c>
      <c r="C41" s="3">
        <v>694</v>
      </c>
      <c r="D41" s="3">
        <v>694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824</v>
      </c>
      <c r="L41" s="3">
        <v>824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555</v>
      </c>
      <c r="T41" s="8">
        <v>90</v>
      </c>
      <c r="U41" s="8">
        <v>0</v>
      </c>
      <c r="V41" s="8">
        <v>0</v>
      </c>
      <c r="W41" s="8">
        <v>645</v>
      </c>
      <c r="X41" s="8">
        <v>0</v>
      </c>
      <c r="Y41" s="8">
        <v>0</v>
      </c>
      <c r="Z41" s="8">
        <v>0</v>
      </c>
      <c r="AA41" s="86">
        <v>0</v>
      </c>
      <c r="AB41" s="87">
        <v>10</v>
      </c>
      <c r="AC41" s="87">
        <v>35</v>
      </c>
      <c r="AD41" s="87">
        <v>430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475</v>
      </c>
      <c r="AN41" s="87">
        <v>1120</v>
      </c>
      <c r="AO41" s="87">
        <v>1120</v>
      </c>
      <c r="AP41" s="88">
        <v>1120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1120</v>
      </c>
    </row>
    <row r="42" spans="1:58" ht="14.25">
      <c r="A42" s="9"/>
      <c r="B42" s="16">
        <v>30</v>
      </c>
      <c r="C42" s="11">
        <v>694</v>
      </c>
      <c r="D42" s="11">
        <v>694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824</v>
      </c>
      <c r="L42" s="11">
        <v>824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580</v>
      </c>
      <c r="T42" s="15">
        <v>90</v>
      </c>
      <c r="U42" s="15">
        <v>0</v>
      </c>
      <c r="V42" s="15">
        <v>0</v>
      </c>
      <c r="W42" s="15">
        <v>670</v>
      </c>
      <c r="X42" s="15">
        <v>0</v>
      </c>
      <c r="Y42" s="15">
        <v>0</v>
      </c>
      <c r="Z42" s="15">
        <v>0</v>
      </c>
      <c r="AA42" s="93">
        <v>0</v>
      </c>
      <c r="AB42" s="94">
        <v>10</v>
      </c>
      <c r="AC42" s="94">
        <v>35</v>
      </c>
      <c r="AD42" s="94">
        <v>430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475</v>
      </c>
      <c r="AN42" s="94">
        <v>1145</v>
      </c>
      <c r="AO42" s="94">
        <v>1145</v>
      </c>
      <c r="AP42" s="95">
        <v>1145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1145</v>
      </c>
    </row>
    <row r="43" spans="1:58" ht="14.25">
      <c r="A43" s="9"/>
      <c r="B43" s="16">
        <v>31</v>
      </c>
      <c r="C43" s="11">
        <v>694</v>
      </c>
      <c r="D43" s="11">
        <v>694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824</v>
      </c>
      <c r="L43" s="11">
        <v>824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600</v>
      </c>
      <c r="T43" s="15">
        <v>90</v>
      </c>
      <c r="U43" s="15">
        <v>0</v>
      </c>
      <c r="V43" s="15">
        <v>0</v>
      </c>
      <c r="W43" s="15">
        <v>690</v>
      </c>
      <c r="X43" s="15">
        <v>0</v>
      </c>
      <c r="Y43" s="15">
        <v>0</v>
      </c>
      <c r="Z43" s="15">
        <v>0</v>
      </c>
      <c r="AA43" s="93">
        <v>0</v>
      </c>
      <c r="AB43" s="94">
        <v>10</v>
      </c>
      <c r="AC43" s="94">
        <v>35</v>
      </c>
      <c r="AD43" s="94">
        <v>430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475</v>
      </c>
      <c r="AN43" s="94">
        <v>1165</v>
      </c>
      <c r="AO43" s="94">
        <v>1165</v>
      </c>
      <c r="AP43" s="95">
        <v>1165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1165</v>
      </c>
    </row>
    <row r="44" spans="1:58" ht="15" thickBot="1">
      <c r="A44" s="17"/>
      <c r="B44" s="18">
        <v>32</v>
      </c>
      <c r="C44" s="19">
        <v>694</v>
      </c>
      <c r="D44" s="19">
        <v>694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824</v>
      </c>
      <c r="L44" s="19">
        <v>824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620</v>
      </c>
      <c r="T44" s="23">
        <v>90</v>
      </c>
      <c r="U44" s="23">
        <v>0</v>
      </c>
      <c r="V44" s="23">
        <v>0</v>
      </c>
      <c r="W44" s="23">
        <v>710</v>
      </c>
      <c r="X44" s="23">
        <v>0</v>
      </c>
      <c r="Y44" s="23">
        <v>0</v>
      </c>
      <c r="Z44" s="23">
        <v>0</v>
      </c>
      <c r="AA44" s="100">
        <v>0</v>
      </c>
      <c r="AB44" s="101">
        <v>10</v>
      </c>
      <c r="AC44" s="101">
        <v>35</v>
      </c>
      <c r="AD44" s="101">
        <v>430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475</v>
      </c>
      <c r="AN44" s="101">
        <v>1185</v>
      </c>
      <c r="AO44" s="101">
        <v>1185</v>
      </c>
      <c r="AP44" s="102">
        <v>1185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1185</v>
      </c>
    </row>
    <row r="45" spans="1:58" ht="15" thickTop="1">
      <c r="A45" s="1">
        <v>8</v>
      </c>
      <c r="B45" s="24">
        <v>33</v>
      </c>
      <c r="C45" s="3">
        <v>694</v>
      </c>
      <c r="D45" s="3">
        <v>694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824</v>
      </c>
      <c r="L45" s="3">
        <v>824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645</v>
      </c>
      <c r="T45" s="8">
        <v>90</v>
      </c>
      <c r="U45" s="8">
        <v>0</v>
      </c>
      <c r="V45" s="8">
        <v>0</v>
      </c>
      <c r="W45" s="8">
        <v>735</v>
      </c>
      <c r="X45" s="8">
        <v>0</v>
      </c>
      <c r="Y45" s="8">
        <v>0</v>
      </c>
      <c r="Z45" s="8">
        <v>0</v>
      </c>
      <c r="AA45" s="86">
        <v>0</v>
      </c>
      <c r="AB45" s="87">
        <v>10</v>
      </c>
      <c r="AC45" s="87">
        <v>35</v>
      </c>
      <c r="AD45" s="87">
        <v>430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475</v>
      </c>
      <c r="AN45" s="87">
        <v>1210</v>
      </c>
      <c r="AO45" s="87">
        <v>1210</v>
      </c>
      <c r="AP45" s="88">
        <v>1210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1210</v>
      </c>
    </row>
    <row r="46" spans="1:58" ht="14.25">
      <c r="A46" s="9"/>
      <c r="B46" s="16">
        <v>34</v>
      </c>
      <c r="C46" s="11">
        <v>694</v>
      </c>
      <c r="D46" s="11">
        <v>694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824</v>
      </c>
      <c r="L46" s="11">
        <v>824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670</v>
      </c>
      <c r="T46" s="15">
        <v>90</v>
      </c>
      <c r="U46" s="15">
        <v>0</v>
      </c>
      <c r="V46" s="15">
        <v>0</v>
      </c>
      <c r="W46" s="15">
        <v>760</v>
      </c>
      <c r="X46" s="15">
        <v>0</v>
      </c>
      <c r="Y46" s="15">
        <v>0</v>
      </c>
      <c r="Z46" s="15">
        <v>0</v>
      </c>
      <c r="AA46" s="93">
        <v>0</v>
      </c>
      <c r="AB46" s="94">
        <v>10</v>
      </c>
      <c r="AC46" s="94">
        <v>35</v>
      </c>
      <c r="AD46" s="94">
        <v>430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475</v>
      </c>
      <c r="AN46" s="94">
        <v>1235</v>
      </c>
      <c r="AO46" s="94">
        <v>1235</v>
      </c>
      <c r="AP46" s="95">
        <v>1235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1235</v>
      </c>
    </row>
    <row r="47" spans="1:58" ht="14.25">
      <c r="A47" s="9"/>
      <c r="B47" s="16">
        <v>35</v>
      </c>
      <c r="C47" s="11">
        <v>694</v>
      </c>
      <c r="D47" s="11">
        <v>694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824</v>
      </c>
      <c r="L47" s="11">
        <v>824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90</v>
      </c>
      <c r="U47" s="15">
        <v>0</v>
      </c>
      <c r="V47" s="15">
        <v>0</v>
      </c>
      <c r="W47" s="15">
        <v>785</v>
      </c>
      <c r="X47" s="15">
        <v>0</v>
      </c>
      <c r="Y47" s="15">
        <v>0</v>
      </c>
      <c r="Z47" s="15">
        <v>0</v>
      </c>
      <c r="AA47" s="93">
        <v>0</v>
      </c>
      <c r="AB47" s="94">
        <v>10</v>
      </c>
      <c r="AC47" s="94">
        <v>35</v>
      </c>
      <c r="AD47" s="94">
        <v>440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485</v>
      </c>
      <c r="AN47" s="94">
        <v>1270</v>
      </c>
      <c r="AO47" s="94">
        <v>1270</v>
      </c>
      <c r="AP47" s="95">
        <v>1270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1270</v>
      </c>
    </row>
    <row r="48" spans="1:58" ht="15" thickBot="1">
      <c r="A48" s="17"/>
      <c r="B48" s="18">
        <v>36</v>
      </c>
      <c r="C48" s="19">
        <v>694</v>
      </c>
      <c r="D48" s="19">
        <v>694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824</v>
      </c>
      <c r="L48" s="19">
        <v>824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90</v>
      </c>
      <c r="U48" s="23">
        <v>0</v>
      </c>
      <c r="V48" s="23">
        <v>0</v>
      </c>
      <c r="W48" s="23">
        <v>785</v>
      </c>
      <c r="X48" s="23">
        <v>0</v>
      </c>
      <c r="Y48" s="23">
        <v>0</v>
      </c>
      <c r="Z48" s="23">
        <v>0</v>
      </c>
      <c r="AA48" s="100">
        <v>0</v>
      </c>
      <c r="AB48" s="101">
        <v>10</v>
      </c>
      <c r="AC48" s="101">
        <v>35</v>
      </c>
      <c r="AD48" s="101">
        <v>470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515</v>
      </c>
      <c r="AN48" s="101">
        <v>1300</v>
      </c>
      <c r="AO48" s="101">
        <v>1300</v>
      </c>
      <c r="AP48" s="102">
        <v>1300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1300</v>
      </c>
    </row>
    <row r="49" spans="1:58" ht="15" thickTop="1">
      <c r="A49" s="1">
        <v>9</v>
      </c>
      <c r="B49" s="24">
        <v>37</v>
      </c>
      <c r="C49" s="3">
        <v>694</v>
      </c>
      <c r="D49" s="3">
        <v>694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824</v>
      </c>
      <c r="L49" s="3">
        <v>824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90</v>
      </c>
      <c r="U49" s="8">
        <v>0</v>
      </c>
      <c r="V49" s="8">
        <v>0</v>
      </c>
      <c r="W49" s="8">
        <v>785</v>
      </c>
      <c r="X49" s="8">
        <v>0</v>
      </c>
      <c r="Y49" s="8">
        <v>0</v>
      </c>
      <c r="Z49" s="8">
        <v>0</v>
      </c>
      <c r="AA49" s="86">
        <v>0</v>
      </c>
      <c r="AB49" s="87">
        <v>10</v>
      </c>
      <c r="AC49" s="87">
        <v>35</v>
      </c>
      <c r="AD49" s="87">
        <v>495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540</v>
      </c>
      <c r="AN49" s="87">
        <v>1325</v>
      </c>
      <c r="AO49" s="87">
        <v>1325</v>
      </c>
      <c r="AP49" s="88">
        <v>1325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1325</v>
      </c>
    </row>
    <row r="50" spans="1:58" ht="14.25">
      <c r="A50" s="9"/>
      <c r="B50" s="16">
        <v>38</v>
      </c>
      <c r="C50" s="11">
        <v>694</v>
      </c>
      <c r="D50" s="11">
        <v>694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824</v>
      </c>
      <c r="L50" s="11">
        <v>824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90</v>
      </c>
      <c r="U50" s="15">
        <v>0</v>
      </c>
      <c r="V50" s="15">
        <v>0</v>
      </c>
      <c r="W50" s="15">
        <v>785</v>
      </c>
      <c r="X50" s="15">
        <v>0</v>
      </c>
      <c r="Y50" s="15">
        <v>0</v>
      </c>
      <c r="Z50" s="15">
        <v>0</v>
      </c>
      <c r="AA50" s="93">
        <v>0</v>
      </c>
      <c r="AB50" s="94">
        <v>10</v>
      </c>
      <c r="AC50" s="94">
        <v>35</v>
      </c>
      <c r="AD50" s="94">
        <v>525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570</v>
      </c>
      <c r="AN50" s="94">
        <v>1355</v>
      </c>
      <c r="AO50" s="94">
        <v>1355</v>
      </c>
      <c r="AP50" s="95">
        <v>1355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1355</v>
      </c>
    </row>
    <row r="51" spans="1:58" ht="14.25">
      <c r="A51" s="9"/>
      <c r="B51" s="16">
        <v>39</v>
      </c>
      <c r="C51" s="11">
        <v>694</v>
      </c>
      <c r="D51" s="11">
        <v>694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824</v>
      </c>
      <c r="L51" s="11">
        <v>824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114</v>
      </c>
      <c r="U51" s="15">
        <v>0</v>
      </c>
      <c r="V51" s="15">
        <v>0</v>
      </c>
      <c r="W51" s="15">
        <v>809</v>
      </c>
      <c r="X51" s="15">
        <v>0</v>
      </c>
      <c r="Y51" s="15">
        <v>0</v>
      </c>
      <c r="Z51" s="15">
        <v>0</v>
      </c>
      <c r="AA51" s="93">
        <v>0</v>
      </c>
      <c r="AB51" s="94">
        <v>10</v>
      </c>
      <c r="AC51" s="94">
        <v>35</v>
      </c>
      <c r="AD51" s="94">
        <v>541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3">
        <v>586</v>
      </c>
      <c r="AN51" s="94">
        <v>1395</v>
      </c>
      <c r="AO51" s="94">
        <v>1395</v>
      </c>
      <c r="AP51" s="95">
        <v>1395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1395</v>
      </c>
    </row>
    <row r="52" spans="1:58" ht="15" thickBot="1">
      <c r="A52" s="17"/>
      <c r="B52" s="18">
        <v>40</v>
      </c>
      <c r="C52" s="19">
        <v>694</v>
      </c>
      <c r="D52" s="19">
        <v>694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824</v>
      </c>
      <c r="L52" s="19">
        <v>824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130</v>
      </c>
      <c r="U52" s="23">
        <v>0</v>
      </c>
      <c r="V52" s="23">
        <v>0</v>
      </c>
      <c r="W52" s="23">
        <v>825</v>
      </c>
      <c r="X52" s="23">
        <v>0</v>
      </c>
      <c r="Y52" s="23">
        <v>0</v>
      </c>
      <c r="Z52" s="23">
        <v>0</v>
      </c>
      <c r="AA52" s="100">
        <v>0</v>
      </c>
      <c r="AB52" s="101">
        <v>10</v>
      </c>
      <c r="AC52" s="101">
        <v>35</v>
      </c>
      <c r="AD52" s="101">
        <v>541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0">
        <v>586</v>
      </c>
      <c r="AN52" s="101">
        <v>1411</v>
      </c>
      <c r="AO52" s="101">
        <v>1411</v>
      </c>
      <c r="AP52" s="102">
        <v>1411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1411</v>
      </c>
    </row>
    <row r="53" spans="1:58" ht="15" thickTop="1">
      <c r="A53" s="1">
        <v>10</v>
      </c>
      <c r="B53" s="24">
        <v>41</v>
      </c>
      <c r="C53" s="3">
        <v>694</v>
      </c>
      <c r="D53" s="3">
        <v>694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824</v>
      </c>
      <c r="L53" s="3">
        <v>824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130</v>
      </c>
      <c r="U53" s="8">
        <v>0</v>
      </c>
      <c r="V53" s="8">
        <v>0</v>
      </c>
      <c r="W53" s="8">
        <v>825</v>
      </c>
      <c r="X53" s="8">
        <v>0</v>
      </c>
      <c r="Y53" s="8">
        <v>0</v>
      </c>
      <c r="Z53" s="8">
        <v>0</v>
      </c>
      <c r="AA53" s="86">
        <v>0</v>
      </c>
      <c r="AB53" s="87">
        <v>10</v>
      </c>
      <c r="AC53" s="87">
        <v>35</v>
      </c>
      <c r="AD53" s="87">
        <v>541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586</v>
      </c>
      <c r="AN53" s="87">
        <v>1411</v>
      </c>
      <c r="AO53" s="87">
        <v>1411</v>
      </c>
      <c r="AP53" s="88">
        <v>1411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1411</v>
      </c>
    </row>
    <row r="54" spans="1:58" ht="14.25">
      <c r="A54" s="9"/>
      <c r="B54" s="16">
        <v>42</v>
      </c>
      <c r="C54" s="11">
        <v>694</v>
      </c>
      <c r="D54" s="11">
        <v>694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824</v>
      </c>
      <c r="L54" s="11">
        <v>824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130</v>
      </c>
      <c r="U54" s="15">
        <v>0</v>
      </c>
      <c r="V54" s="15">
        <v>0</v>
      </c>
      <c r="W54" s="15">
        <v>825</v>
      </c>
      <c r="X54" s="15">
        <v>0</v>
      </c>
      <c r="Y54" s="15">
        <v>0</v>
      </c>
      <c r="Z54" s="15">
        <v>0</v>
      </c>
      <c r="AA54" s="93">
        <v>0</v>
      </c>
      <c r="AB54" s="94">
        <v>10</v>
      </c>
      <c r="AC54" s="94">
        <v>35</v>
      </c>
      <c r="AD54" s="94">
        <v>541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3">
        <v>586</v>
      </c>
      <c r="AN54" s="94">
        <v>1411</v>
      </c>
      <c r="AO54" s="94">
        <v>1411</v>
      </c>
      <c r="AP54" s="95">
        <v>1411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1411</v>
      </c>
    </row>
    <row r="55" spans="1:58" ht="14.25">
      <c r="A55" s="9"/>
      <c r="B55" s="16">
        <v>43</v>
      </c>
      <c r="C55" s="11">
        <v>694</v>
      </c>
      <c r="D55" s="11">
        <v>694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824</v>
      </c>
      <c r="L55" s="11">
        <v>824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130</v>
      </c>
      <c r="U55" s="15">
        <v>0</v>
      </c>
      <c r="V55" s="15">
        <v>0</v>
      </c>
      <c r="W55" s="15">
        <v>825</v>
      </c>
      <c r="X55" s="15">
        <v>0</v>
      </c>
      <c r="Y55" s="15">
        <v>0</v>
      </c>
      <c r="Z55" s="15">
        <v>0</v>
      </c>
      <c r="AA55" s="93">
        <v>0</v>
      </c>
      <c r="AB55" s="94">
        <v>10</v>
      </c>
      <c r="AC55" s="94">
        <v>35</v>
      </c>
      <c r="AD55" s="94">
        <v>541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3">
        <v>586</v>
      </c>
      <c r="AN55" s="94">
        <v>1411</v>
      </c>
      <c r="AO55" s="94">
        <v>1411</v>
      </c>
      <c r="AP55" s="95">
        <v>1411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1411</v>
      </c>
    </row>
    <row r="56" spans="1:58" ht="15" thickBot="1">
      <c r="A56" s="17"/>
      <c r="B56" s="18">
        <v>44</v>
      </c>
      <c r="C56" s="19">
        <v>694</v>
      </c>
      <c r="D56" s="19">
        <v>694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824</v>
      </c>
      <c r="L56" s="19">
        <v>824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130</v>
      </c>
      <c r="U56" s="23">
        <v>0</v>
      </c>
      <c r="V56" s="23">
        <v>0</v>
      </c>
      <c r="W56" s="23">
        <v>825</v>
      </c>
      <c r="X56" s="23">
        <v>0</v>
      </c>
      <c r="Y56" s="23">
        <v>0</v>
      </c>
      <c r="Z56" s="23">
        <v>0</v>
      </c>
      <c r="AA56" s="100">
        <v>0</v>
      </c>
      <c r="AB56" s="101">
        <v>10</v>
      </c>
      <c r="AC56" s="101">
        <v>35</v>
      </c>
      <c r="AD56" s="101">
        <v>541</v>
      </c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AJ56" s="101">
        <v>0</v>
      </c>
      <c r="AK56" s="101">
        <v>0</v>
      </c>
      <c r="AL56" s="101">
        <v>0</v>
      </c>
      <c r="AM56" s="100">
        <v>586</v>
      </c>
      <c r="AN56" s="101">
        <v>1411</v>
      </c>
      <c r="AO56" s="101">
        <v>1411</v>
      </c>
      <c r="AP56" s="102">
        <v>1411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1411</v>
      </c>
    </row>
    <row r="57" spans="1:58" ht="15" thickTop="1">
      <c r="A57" s="1">
        <v>11</v>
      </c>
      <c r="B57" s="24">
        <v>45</v>
      </c>
      <c r="C57" s="3">
        <v>694</v>
      </c>
      <c r="D57" s="3">
        <v>694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824</v>
      </c>
      <c r="L57" s="3">
        <v>824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130</v>
      </c>
      <c r="U57" s="8">
        <v>0</v>
      </c>
      <c r="V57" s="8">
        <v>0</v>
      </c>
      <c r="W57" s="8">
        <v>825</v>
      </c>
      <c r="X57" s="8">
        <v>0</v>
      </c>
      <c r="Y57" s="8">
        <v>0</v>
      </c>
      <c r="Z57" s="8">
        <v>0</v>
      </c>
      <c r="AA57" s="86">
        <v>0</v>
      </c>
      <c r="AB57" s="87">
        <v>10</v>
      </c>
      <c r="AC57" s="87">
        <v>35</v>
      </c>
      <c r="AD57" s="87">
        <v>541</v>
      </c>
      <c r="AE57" s="87">
        <v>0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586</v>
      </c>
      <c r="AN57" s="87">
        <v>1411</v>
      </c>
      <c r="AO57" s="87">
        <v>1411</v>
      </c>
      <c r="AP57" s="88">
        <v>1411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1411</v>
      </c>
    </row>
    <row r="58" spans="1:58" ht="14.25">
      <c r="A58" s="9"/>
      <c r="B58" s="16">
        <v>46</v>
      </c>
      <c r="C58" s="11">
        <v>694</v>
      </c>
      <c r="D58" s="11">
        <v>694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824</v>
      </c>
      <c r="L58" s="11">
        <v>824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130</v>
      </c>
      <c r="U58" s="15">
        <v>0</v>
      </c>
      <c r="V58" s="15">
        <v>0</v>
      </c>
      <c r="W58" s="15">
        <v>825</v>
      </c>
      <c r="X58" s="15">
        <v>0</v>
      </c>
      <c r="Y58" s="15">
        <v>0</v>
      </c>
      <c r="Z58" s="15">
        <v>0</v>
      </c>
      <c r="AA58" s="93">
        <v>0</v>
      </c>
      <c r="AB58" s="94">
        <v>10</v>
      </c>
      <c r="AC58" s="94">
        <v>35</v>
      </c>
      <c r="AD58" s="94">
        <v>541</v>
      </c>
      <c r="AE58" s="94">
        <v>0</v>
      </c>
      <c r="AF58" s="94">
        <v>0</v>
      </c>
      <c r="AG58" s="94">
        <v>0</v>
      </c>
      <c r="AH58" s="94">
        <v>0</v>
      </c>
      <c r="AI58" s="94">
        <v>0</v>
      </c>
      <c r="AJ58" s="94">
        <v>0</v>
      </c>
      <c r="AK58" s="94">
        <v>0</v>
      </c>
      <c r="AL58" s="94">
        <v>0</v>
      </c>
      <c r="AM58" s="93">
        <v>586</v>
      </c>
      <c r="AN58" s="94">
        <v>1411</v>
      </c>
      <c r="AO58" s="94">
        <v>1411</v>
      </c>
      <c r="AP58" s="95">
        <v>1411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1411</v>
      </c>
    </row>
    <row r="59" spans="1:58" ht="14.25">
      <c r="A59" s="9"/>
      <c r="B59" s="16">
        <v>47</v>
      </c>
      <c r="C59" s="11">
        <v>694</v>
      </c>
      <c r="D59" s="11">
        <v>694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824</v>
      </c>
      <c r="L59" s="11">
        <v>824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130</v>
      </c>
      <c r="U59" s="15">
        <v>0</v>
      </c>
      <c r="V59" s="15">
        <v>0</v>
      </c>
      <c r="W59" s="15">
        <v>825</v>
      </c>
      <c r="X59" s="15">
        <v>0</v>
      </c>
      <c r="Y59" s="15">
        <v>0</v>
      </c>
      <c r="Z59" s="15">
        <v>0</v>
      </c>
      <c r="AA59" s="93">
        <v>0</v>
      </c>
      <c r="AB59" s="94">
        <v>10</v>
      </c>
      <c r="AC59" s="94">
        <v>35</v>
      </c>
      <c r="AD59" s="94">
        <v>541</v>
      </c>
      <c r="AE59" s="94">
        <v>0</v>
      </c>
      <c r="AF59" s="94">
        <v>0</v>
      </c>
      <c r="AG59" s="94">
        <v>0</v>
      </c>
      <c r="AH59" s="94">
        <v>0</v>
      </c>
      <c r="AI59" s="94">
        <v>0</v>
      </c>
      <c r="AJ59" s="94">
        <v>0</v>
      </c>
      <c r="AK59" s="94">
        <v>0</v>
      </c>
      <c r="AL59" s="94">
        <v>0</v>
      </c>
      <c r="AM59" s="93">
        <v>586</v>
      </c>
      <c r="AN59" s="94">
        <v>1411</v>
      </c>
      <c r="AO59" s="94">
        <v>1411</v>
      </c>
      <c r="AP59" s="95">
        <v>1411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1411</v>
      </c>
    </row>
    <row r="60" spans="1:58" ht="15" thickBot="1">
      <c r="A60" s="17"/>
      <c r="B60" s="18">
        <v>48</v>
      </c>
      <c r="C60" s="19">
        <v>694</v>
      </c>
      <c r="D60" s="19">
        <v>694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824</v>
      </c>
      <c r="L60" s="19">
        <v>824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130</v>
      </c>
      <c r="U60" s="23">
        <v>0</v>
      </c>
      <c r="V60" s="23">
        <v>0</v>
      </c>
      <c r="W60" s="23">
        <v>825</v>
      </c>
      <c r="X60" s="23">
        <v>0</v>
      </c>
      <c r="Y60" s="23">
        <v>0</v>
      </c>
      <c r="Z60" s="23">
        <v>0</v>
      </c>
      <c r="AA60" s="100">
        <v>0</v>
      </c>
      <c r="AB60" s="101">
        <v>10</v>
      </c>
      <c r="AC60" s="101">
        <v>35</v>
      </c>
      <c r="AD60" s="101">
        <v>541</v>
      </c>
      <c r="AE60" s="101">
        <v>0</v>
      </c>
      <c r="AF60" s="101">
        <v>0</v>
      </c>
      <c r="AG60" s="101">
        <v>0</v>
      </c>
      <c r="AH60" s="101">
        <v>0</v>
      </c>
      <c r="AI60" s="101">
        <v>0</v>
      </c>
      <c r="AJ60" s="101">
        <v>0</v>
      </c>
      <c r="AK60" s="101">
        <v>0</v>
      </c>
      <c r="AL60" s="101">
        <v>0</v>
      </c>
      <c r="AM60" s="100">
        <v>586</v>
      </c>
      <c r="AN60" s="101">
        <v>1411</v>
      </c>
      <c r="AO60" s="101">
        <v>1411</v>
      </c>
      <c r="AP60" s="102">
        <v>1411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1411</v>
      </c>
    </row>
    <row r="61" spans="1:58" ht="15" thickTop="1">
      <c r="A61" s="1">
        <v>12</v>
      </c>
      <c r="B61" s="24">
        <v>49</v>
      </c>
      <c r="C61" s="3">
        <v>694</v>
      </c>
      <c r="D61" s="3">
        <v>694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824</v>
      </c>
      <c r="L61" s="3">
        <v>824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130</v>
      </c>
      <c r="U61" s="8">
        <v>0</v>
      </c>
      <c r="V61" s="8">
        <v>0</v>
      </c>
      <c r="W61" s="8">
        <v>825</v>
      </c>
      <c r="X61" s="8">
        <v>0</v>
      </c>
      <c r="Y61" s="8">
        <v>0</v>
      </c>
      <c r="Z61" s="8">
        <v>0</v>
      </c>
      <c r="AA61" s="86">
        <v>0</v>
      </c>
      <c r="AB61" s="87">
        <v>10</v>
      </c>
      <c r="AC61" s="87">
        <v>35</v>
      </c>
      <c r="AD61" s="87">
        <v>541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586</v>
      </c>
      <c r="AN61" s="87">
        <v>1411</v>
      </c>
      <c r="AO61" s="87">
        <v>1411</v>
      </c>
      <c r="AP61" s="88">
        <v>1411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1411</v>
      </c>
    </row>
    <row r="62" spans="1:58" ht="14.25">
      <c r="A62" s="9"/>
      <c r="B62" s="16">
        <v>50</v>
      </c>
      <c r="C62" s="11">
        <v>694</v>
      </c>
      <c r="D62" s="11">
        <v>694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824</v>
      </c>
      <c r="L62" s="11">
        <v>824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130</v>
      </c>
      <c r="U62" s="15">
        <v>0</v>
      </c>
      <c r="V62" s="15">
        <v>0</v>
      </c>
      <c r="W62" s="15">
        <v>825</v>
      </c>
      <c r="X62" s="15">
        <v>0</v>
      </c>
      <c r="Y62" s="15">
        <v>0</v>
      </c>
      <c r="Z62" s="15">
        <v>0</v>
      </c>
      <c r="AA62" s="93">
        <v>0</v>
      </c>
      <c r="AB62" s="94">
        <v>10</v>
      </c>
      <c r="AC62" s="94">
        <v>35</v>
      </c>
      <c r="AD62" s="94">
        <v>541</v>
      </c>
      <c r="AE62" s="94">
        <v>0</v>
      </c>
      <c r="AF62" s="94">
        <v>0</v>
      </c>
      <c r="AG62" s="94">
        <v>0</v>
      </c>
      <c r="AH62" s="94">
        <v>0</v>
      </c>
      <c r="AI62" s="94">
        <v>0</v>
      </c>
      <c r="AJ62" s="94">
        <v>0</v>
      </c>
      <c r="AK62" s="94">
        <v>0</v>
      </c>
      <c r="AL62" s="94">
        <v>0</v>
      </c>
      <c r="AM62" s="93">
        <v>586</v>
      </c>
      <c r="AN62" s="94">
        <v>1411</v>
      </c>
      <c r="AO62" s="94">
        <v>1411</v>
      </c>
      <c r="AP62" s="95">
        <v>1411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1411</v>
      </c>
    </row>
    <row r="63" spans="1:58" ht="14.25">
      <c r="A63" s="9"/>
      <c r="B63" s="16">
        <v>51</v>
      </c>
      <c r="C63" s="11">
        <v>694</v>
      </c>
      <c r="D63" s="11">
        <v>694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824</v>
      </c>
      <c r="L63" s="11">
        <v>824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130</v>
      </c>
      <c r="U63" s="15">
        <v>0</v>
      </c>
      <c r="V63" s="15">
        <v>0</v>
      </c>
      <c r="W63" s="15">
        <v>825</v>
      </c>
      <c r="X63" s="15">
        <v>0</v>
      </c>
      <c r="Y63" s="15">
        <v>0</v>
      </c>
      <c r="Z63" s="15">
        <v>0</v>
      </c>
      <c r="AA63" s="93">
        <v>0</v>
      </c>
      <c r="AB63" s="94">
        <v>10</v>
      </c>
      <c r="AC63" s="94">
        <v>35</v>
      </c>
      <c r="AD63" s="94">
        <v>541</v>
      </c>
      <c r="AE63" s="94">
        <v>0</v>
      </c>
      <c r="AF63" s="94">
        <v>0</v>
      </c>
      <c r="AG63" s="94">
        <v>0</v>
      </c>
      <c r="AH63" s="94">
        <v>0</v>
      </c>
      <c r="AI63" s="94">
        <v>0</v>
      </c>
      <c r="AJ63" s="94">
        <v>0</v>
      </c>
      <c r="AK63" s="94">
        <v>0</v>
      </c>
      <c r="AL63" s="94">
        <v>0</v>
      </c>
      <c r="AM63" s="93">
        <v>586</v>
      </c>
      <c r="AN63" s="94">
        <v>1411</v>
      </c>
      <c r="AO63" s="94">
        <v>1411</v>
      </c>
      <c r="AP63" s="95">
        <v>1411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1411</v>
      </c>
    </row>
    <row r="64" spans="1:58" ht="15" thickBot="1">
      <c r="A64" s="17"/>
      <c r="B64" s="18">
        <v>52</v>
      </c>
      <c r="C64" s="19">
        <v>694</v>
      </c>
      <c r="D64" s="19">
        <v>694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824</v>
      </c>
      <c r="L64" s="19">
        <v>824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130</v>
      </c>
      <c r="U64" s="23">
        <v>0</v>
      </c>
      <c r="V64" s="23">
        <v>0</v>
      </c>
      <c r="W64" s="23">
        <v>825</v>
      </c>
      <c r="X64" s="23">
        <v>0</v>
      </c>
      <c r="Y64" s="23">
        <v>0</v>
      </c>
      <c r="Z64" s="23">
        <v>0</v>
      </c>
      <c r="AA64" s="100">
        <v>0</v>
      </c>
      <c r="AB64" s="101">
        <v>10</v>
      </c>
      <c r="AC64" s="101">
        <v>35</v>
      </c>
      <c r="AD64" s="101">
        <v>541</v>
      </c>
      <c r="AE64" s="101">
        <v>0</v>
      </c>
      <c r="AF64" s="101">
        <v>0</v>
      </c>
      <c r="AG64" s="101">
        <v>0</v>
      </c>
      <c r="AH64" s="101">
        <v>0</v>
      </c>
      <c r="AI64" s="101">
        <v>0</v>
      </c>
      <c r="AJ64" s="101">
        <v>0</v>
      </c>
      <c r="AK64" s="101">
        <v>0</v>
      </c>
      <c r="AL64" s="101">
        <v>0</v>
      </c>
      <c r="AM64" s="100">
        <v>586</v>
      </c>
      <c r="AN64" s="101">
        <v>1411</v>
      </c>
      <c r="AO64" s="101">
        <v>1411</v>
      </c>
      <c r="AP64" s="102">
        <v>1411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1411</v>
      </c>
    </row>
    <row r="65" spans="1:58" ht="15" thickTop="1">
      <c r="A65" s="1">
        <v>13</v>
      </c>
      <c r="B65" s="24">
        <v>53</v>
      </c>
      <c r="C65" s="3">
        <v>694</v>
      </c>
      <c r="D65" s="3">
        <v>694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824</v>
      </c>
      <c r="L65" s="3">
        <v>824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130</v>
      </c>
      <c r="U65" s="8">
        <v>0</v>
      </c>
      <c r="V65" s="8">
        <v>0</v>
      </c>
      <c r="W65" s="8">
        <v>825</v>
      </c>
      <c r="X65" s="8">
        <v>0</v>
      </c>
      <c r="Y65" s="8">
        <v>0</v>
      </c>
      <c r="Z65" s="8">
        <v>0</v>
      </c>
      <c r="AA65" s="86">
        <v>0</v>
      </c>
      <c r="AB65" s="87">
        <v>10</v>
      </c>
      <c r="AC65" s="87">
        <v>35</v>
      </c>
      <c r="AD65" s="87">
        <v>541</v>
      </c>
      <c r="AE65" s="87">
        <v>0</v>
      </c>
      <c r="AF65" s="87"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586</v>
      </c>
      <c r="AN65" s="87">
        <v>1411</v>
      </c>
      <c r="AO65" s="87">
        <v>1411</v>
      </c>
      <c r="AP65" s="88">
        <v>1411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1411</v>
      </c>
    </row>
    <row r="66" spans="1:58" ht="14.25">
      <c r="A66" s="9"/>
      <c r="B66" s="16">
        <v>54</v>
      </c>
      <c r="C66" s="11">
        <v>694</v>
      </c>
      <c r="D66" s="11">
        <v>694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824</v>
      </c>
      <c r="L66" s="11">
        <v>824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130</v>
      </c>
      <c r="U66" s="15">
        <v>0</v>
      </c>
      <c r="V66" s="15">
        <v>0</v>
      </c>
      <c r="W66" s="15">
        <v>825</v>
      </c>
      <c r="X66" s="15">
        <v>0</v>
      </c>
      <c r="Y66" s="15">
        <v>0</v>
      </c>
      <c r="Z66" s="15">
        <v>0</v>
      </c>
      <c r="AA66" s="93">
        <v>0</v>
      </c>
      <c r="AB66" s="94">
        <v>10</v>
      </c>
      <c r="AC66" s="94">
        <v>35</v>
      </c>
      <c r="AD66" s="94">
        <v>541</v>
      </c>
      <c r="AE66" s="94">
        <v>0</v>
      </c>
      <c r="AF66" s="94">
        <v>0</v>
      </c>
      <c r="AG66" s="94">
        <v>0</v>
      </c>
      <c r="AH66" s="94">
        <v>0</v>
      </c>
      <c r="AI66" s="94">
        <v>0</v>
      </c>
      <c r="AJ66" s="94">
        <v>0</v>
      </c>
      <c r="AK66" s="94">
        <v>0</v>
      </c>
      <c r="AL66" s="94">
        <v>0</v>
      </c>
      <c r="AM66" s="93">
        <v>586</v>
      </c>
      <c r="AN66" s="94">
        <v>1411</v>
      </c>
      <c r="AO66" s="94">
        <v>1411</v>
      </c>
      <c r="AP66" s="95">
        <v>1411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1411</v>
      </c>
    </row>
    <row r="67" spans="1:58" ht="14.25">
      <c r="A67" s="9"/>
      <c r="B67" s="16">
        <v>55</v>
      </c>
      <c r="C67" s="11">
        <v>694</v>
      </c>
      <c r="D67" s="11">
        <v>694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824</v>
      </c>
      <c r="L67" s="11">
        <v>824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130</v>
      </c>
      <c r="U67" s="15">
        <v>0</v>
      </c>
      <c r="V67" s="15">
        <v>0</v>
      </c>
      <c r="W67" s="15">
        <v>825</v>
      </c>
      <c r="X67" s="15">
        <v>0</v>
      </c>
      <c r="Y67" s="15">
        <v>0</v>
      </c>
      <c r="Z67" s="15">
        <v>0</v>
      </c>
      <c r="AA67" s="93">
        <v>0</v>
      </c>
      <c r="AB67" s="94">
        <v>10</v>
      </c>
      <c r="AC67" s="94">
        <v>35</v>
      </c>
      <c r="AD67" s="94">
        <v>541</v>
      </c>
      <c r="AE67" s="94">
        <v>0</v>
      </c>
      <c r="AF67" s="94">
        <v>0</v>
      </c>
      <c r="AG67" s="94">
        <v>0</v>
      </c>
      <c r="AH67" s="94">
        <v>0</v>
      </c>
      <c r="AI67" s="94">
        <v>0</v>
      </c>
      <c r="AJ67" s="94">
        <v>0</v>
      </c>
      <c r="AK67" s="94">
        <v>0</v>
      </c>
      <c r="AL67" s="94">
        <v>0</v>
      </c>
      <c r="AM67" s="93">
        <v>586</v>
      </c>
      <c r="AN67" s="94">
        <v>1411</v>
      </c>
      <c r="AO67" s="94">
        <v>1411</v>
      </c>
      <c r="AP67" s="95">
        <v>1411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1411</v>
      </c>
    </row>
    <row r="68" spans="1:58" ht="15" thickBot="1">
      <c r="A68" s="17"/>
      <c r="B68" s="18">
        <v>56</v>
      </c>
      <c r="C68" s="19">
        <v>694</v>
      </c>
      <c r="D68" s="19">
        <v>694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824</v>
      </c>
      <c r="L68" s="19">
        <v>824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130</v>
      </c>
      <c r="U68" s="23">
        <v>0</v>
      </c>
      <c r="V68" s="23">
        <v>0</v>
      </c>
      <c r="W68" s="23">
        <v>825</v>
      </c>
      <c r="X68" s="23">
        <v>0</v>
      </c>
      <c r="Y68" s="23">
        <v>0</v>
      </c>
      <c r="Z68" s="23">
        <v>0</v>
      </c>
      <c r="AA68" s="100">
        <v>0</v>
      </c>
      <c r="AB68" s="101">
        <v>10</v>
      </c>
      <c r="AC68" s="101">
        <v>35</v>
      </c>
      <c r="AD68" s="101">
        <v>541</v>
      </c>
      <c r="AE68" s="101">
        <v>0</v>
      </c>
      <c r="AF68" s="101">
        <v>0</v>
      </c>
      <c r="AG68" s="101">
        <v>0</v>
      </c>
      <c r="AH68" s="101">
        <v>0</v>
      </c>
      <c r="AI68" s="101">
        <v>0</v>
      </c>
      <c r="AJ68" s="101">
        <v>0</v>
      </c>
      <c r="AK68" s="101">
        <v>0</v>
      </c>
      <c r="AL68" s="101">
        <v>0</v>
      </c>
      <c r="AM68" s="100">
        <v>586</v>
      </c>
      <c r="AN68" s="101">
        <v>1411</v>
      </c>
      <c r="AO68" s="101">
        <v>1411</v>
      </c>
      <c r="AP68" s="102">
        <v>1411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1411</v>
      </c>
    </row>
    <row r="69" spans="1:58" ht="15" thickTop="1">
      <c r="A69" s="1">
        <v>14</v>
      </c>
      <c r="B69" s="24">
        <v>57</v>
      </c>
      <c r="C69" s="3">
        <v>694</v>
      </c>
      <c r="D69" s="3">
        <v>694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824</v>
      </c>
      <c r="L69" s="3">
        <v>824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130</v>
      </c>
      <c r="U69" s="8">
        <v>0</v>
      </c>
      <c r="V69" s="8">
        <v>0</v>
      </c>
      <c r="W69" s="8">
        <v>825</v>
      </c>
      <c r="X69" s="8">
        <v>0</v>
      </c>
      <c r="Y69" s="8">
        <v>0</v>
      </c>
      <c r="Z69" s="8">
        <v>0</v>
      </c>
      <c r="AA69" s="86">
        <v>0</v>
      </c>
      <c r="AB69" s="87">
        <v>10</v>
      </c>
      <c r="AC69" s="87">
        <v>35</v>
      </c>
      <c r="AD69" s="87">
        <v>541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586</v>
      </c>
      <c r="AN69" s="87">
        <v>1411</v>
      </c>
      <c r="AO69" s="87">
        <v>1411</v>
      </c>
      <c r="AP69" s="88">
        <v>1411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1411</v>
      </c>
    </row>
    <row r="70" spans="1:58" ht="14.25">
      <c r="A70" s="9"/>
      <c r="B70" s="16">
        <v>58</v>
      </c>
      <c r="C70" s="11">
        <v>694</v>
      </c>
      <c r="D70" s="11">
        <v>694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824</v>
      </c>
      <c r="L70" s="11">
        <v>824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130</v>
      </c>
      <c r="U70" s="15">
        <v>0</v>
      </c>
      <c r="V70" s="15">
        <v>0</v>
      </c>
      <c r="W70" s="15">
        <v>825</v>
      </c>
      <c r="X70" s="15">
        <v>0</v>
      </c>
      <c r="Y70" s="15">
        <v>0</v>
      </c>
      <c r="Z70" s="15">
        <v>0</v>
      </c>
      <c r="AA70" s="93">
        <v>0</v>
      </c>
      <c r="AB70" s="94">
        <v>10</v>
      </c>
      <c r="AC70" s="94">
        <v>35</v>
      </c>
      <c r="AD70" s="94">
        <v>541</v>
      </c>
      <c r="AE70" s="94">
        <v>0</v>
      </c>
      <c r="AF70" s="94">
        <v>0</v>
      </c>
      <c r="AG70" s="94">
        <v>0</v>
      </c>
      <c r="AH70" s="94">
        <v>0</v>
      </c>
      <c r="AI70" s="94">
        <v>0</v>
      </c>
      <c r="AJ70" s="94">
        <v>0</v>
      </c>
      <c r="AK70" s="94">
        <v>0</v>
      </c>
      <c r="AL70" s="94">
        <v>0</v>
      </c>
      <c r="AM70" s="93">
        <v>586</v>
      </c>
      <c r="AN70" s="94">
        <v>1411</v>
      </c>
      <c r="AO70" s="94">
        <v>1411</v>
      </c>
      <c r="AP70" s="95">
        <v>1411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1411</v>
      </c>
    </row>
    <row r="71" spans="1:58" ht="14.25">
      <c r="A71" s="9"/>
      <c r="B71" s="16">
        <v>59</v>
      </c>
      <c r="C71" s="11">
        <v>694</v>
      </c>
      <c r="D71" s="11">
        <v>694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824</v>
      </c>
      <c r="L71" s="11">
        <v>824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130</v>
      </c>
      <c r="U71" s="15">
        <v>0</v>
      </c>
      <c r="V71" s="15">
        <v>0</v>
      </c>
      <c r="W71" s="15">
        <v>825</v>
      </c>
      <c r="X71" s="15">
        <v>0</v>
      </c>
      <c r="Y71" s="15">
        <v>0</v>
      </c>
      <c r="Z71" s="15">
        <v>0</v>
      </c>
      <c r="AA71" s="93">
        <v>0</v>
      </c>
      <c r="AB71" s="94">
        <v>10</v>
      </c>
      <c r="AC71" s="94">
        <v>35</v>
      </c>
      <c r="AD71" s="94">
        <v>541</v>
      </c>
      <c r="AE71" s="94">
        <v>0</v>
      </c>
      <c r="AF71" s="94">
        <v>0</v>
      </c>
      <c r="AG71" s="94">
        <v>0</v>
      </c>
      <c r="AH71" s="94">
        <v>0</v>
      </c>
      <c r="AI71" s="94">
        <v>0</v>
      </c>
      <c r="AJ71" s="94">
        <v>0</v>
      </c>
      <c r="AK71" s="94">
        <v>0</v>
      </c>
      <c r="AL71" s="94">
        <v>0</v>
      </c>
      <c r="AM71" s="93">
        <v>586</v>
      </c>
      <c r="AN71" s="94">
        <v>1411</v>
      </c>
      <c r="AO71" s="94">
        <v>1411</v>
      </c>
      <c r="AP71" s="95">
        <v>1411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1411</v>
      </c>
    </row>
    <row r="72" spans="1:58" ht="15" thickBot="1">
      <c r="A72" s="17"/>
      <c r="B72" s="18">
        <v>60</v>
      </c>
      <c r="C72" s="19">
        <v>694</v>
      </c>
      <c r="D72" s="19">
        <v>694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824</v>
      </c>
      <c r="L72" s="19">
        <v>824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130</v>
      </c>
      <c r="U72" s="23">
        <v>0</v>
      </c>
      <c r="V72" s="23">
        <v>0</v>
      </c>
      <c r="W72" s="23">
        <v>825</v>
      </c>
      <c r="X72" s="23">
        <v>0</v>
      </c>
      <c r="Y72" s="23">
        <v>0</v>
      </c>
      <c r="Z72" s="23">
        <v>0</v>
      </c>
      <c r="AA72" s="100">
        <v>0</v>
      </c>
      <c r="AB72" s="101">
        <v>10</v>
      </c>
      <c r="AC72" s="101">
        <v>35</v>
      </c>
      <c r="AD72" s="101">
        <v>541</v>
      </c>
      <c r="AE72" s="101">
        <v>0</v>
      </c>
      <c r="AF72" s="101">
        <v>0</v>
      </c>
      <c r="AG72" s="101">
        <v>0</v>
      </c>
      <c r="AH72" s="101">
        <v>0</v>
      </c>
      <c r="AI72" s="101">
        <v>0</v>
      </c>
      <c r="AJ72" s="101">
        <v>0</v>
      </c>
      <c r="AK72" s="101">
        <v>0</v>
      </c>
      <c r="AL72" s="101">
        <v>0</v>
      </c>
      <c r="AM72" s="100">
        <v>586</v>
      </c>
      <c r="AN72" s="101">
        <v>1411</v>
      </c>
      <c r="AO72" s="101">
        <v>1411</v>
      </c>
      <c r="AP72" s="102">
        <v>1411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1411</v>
      </c>
    </row>
    <row r="73" spans="1:58" ht="15" thickTop="1">
      <c r="A73" s="1">
        <v>15</v>
      </c>
      <c r="B73" s="24">
        <v>61</v>
      </c>
      <c r="C73" s="3">
        <v>694</v>
      </c>
      <c r="D73" s="3">
        <v>694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824</v>
      </c>
      <c r="L73" s="3">
        <v>824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130</v>
      </c>
      <c r="U73" s="8">
        <v>0</v>
      </c>
      <c r="V73" s="8">
        <v>0</v>
      </c>
      <c r="W73" s="8">
        <v>825</v>
      </c>
      <c r="X73" s="8">
        <v>0</v>
      </c>
      <c r="Y73" s="8">
        <v>0</v>
      </c>
      <c r="Z73" s="8">
        <v>0</v>
      </c>
      <c r="AA73" s="86">
        <v>0</v>
      </c>
      <c r="AB73" s="87">
        <v>10</v>
      </c>
      <c r="AC73" s="87">
        <v>35</v>
      </c>
      <c r="AD73" s="87">
        <v>541</v>
      </c>
      <c r="AE73" s="87">
        <v>0</v>
      </c>
      <c r="AF73" s="87"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586</v>
      </c>
      <c r="AN73" s="87">
        <v>1411</v>
      </c>
      <c r="AO73" s="87">
        <v>1411</v>
      </c>
      <c r="AP73" s="88">
        <v>1411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1411</v>
      </c>
    </row>
    <row r="74" spans="1:58" ht="14.25">
      <c r="A74" s="9"/>
      <c r="B74" s="16">
        <v>62</v>
      </c>
      <c r="C74" s="11">
        <v>694</v>
      </c>
      <c r="D74" s="11">
        <v>694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824</v>
      </c>
      <c r="L74" s="11">
        <v>824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130</v>
      </c>
      <c r="U74" s="15">
        <v>0</v>
      </c>
      <c r="V74" s="15">
        <v>0</v>
      </c>
      <c r="W74" s="15">
        <v>825</v>
      </c>
      <c r="X74" s="15">
        <v>0</v>
      </c>
      <c r="Y74" s="15">
        <v>0</v>
      </c>
      <c r="Z74" s="15">
        <v>0</v>
      </c>
      <c r="AA74" s="93">
        <v>0</v>
      </c>
      <c r="AB74" s="94">
        <v>10</v>
      </c>
      <c r="AC74" s="94">
        <v>35</v>
      </c>
      <c r="AD74" s="94">
        <v>541</v>
      </c>
      <c r="AE74" s="94">
        <v>0</v>
      </c>
      <c r="AF74" s="94">
        <v>0</v>
      </c>
      <c r="AG74" s="94">
        <v>0</v>
      </c>
      <c r="AH74" s="94">
        <v>0</v>
      </c>
      <c r="AI74" s="94">
        <v>0</v>
      </c>
      <c r="AJ74" s="94">
        <v>0</v>
      </c>
      <c r="AK74" s="94">
        <v>0</v>
      </c>
      <c r="AL74" s="94">
        <v>0</v>
      </c>
      <c r="AM74" s="93">
        <v>586</v>
      </c>
      <c r="AN74" s="94">
        <v>1411</v>
      </c>
      <c r="AO74" s="94">
        <v>1411</v>
      </c>
      <c r="AP74" s="95">
        <v>1411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1411</v>
      </c>
    </row>
    <row r="75" spans="1:58" ht="14.25">
      <c r="A75" s="9"/>
      <c r="B75" s="16">
        <v>63</v>
      </c>
      <c r="C75" s="11">
        <v>694</v>
      </c>
      <c r="D75" s="11">
        <v>694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824</v>
      </c>
      <c r="L75" s="11">
        <v>824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130</v>
      </c>
      <c r="U75" s="15">
        <v>0</v>
      </c>
      <c r="V75" s="15">
        <v>0</v>
      </c>
      <c r="W75" s="15">
        <v>825</v>
      </c>
      <c r="X75" s="15">
        <v>0</v>
      </c>
      <c r="Y75" s="15">
        <v>0</v>
      </c>
      <c r="Z75" s="15">
        <v>0</v>
      </c>
      <c r="AA75" s="93">
        <v>0</v>
      </c>
      <c r="AB75" s="94">
        <v>10</v>
      </c>
      <c r="AC75" s="94">
        <v>35</v>
      </c>
      <c r="AD75" s="94">
        <v>541</v>
      </c>
      <c r="AE75" s="94">
        <v>0</v>
      </c>
      <c r="AF75" s="94">
        <v>0</v>
      </c>
      <c r="AG75" s="94">
        <v>0</v>
      </c>
      <c r="AH75" s="94">
        <v>0</v>
      </c>
      <c r="AI75" s="94">
        <v>0</v>
      </c>
      <c r="AJ75" s="94">
        <v>0</v>
      </c>
      <c r="AK75" s="94">
        <v>0</v>
      </c>
      <c r="AL75" s="94">
        <v>0</v>
      </c>
      <c r="AM75" s="93">
        <v>586</v>
      </c>
      <c r="AN75" s="94">
        <v>1411</v>
      </c>
      <c r="AO75" s="94">
        <v>1411</v>
      </c>
      <c r="AP75" s="95">
        <v>1411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1411</v>
      </c>
    </row>
    <row r="76" spans="1:58" ht="15" thickBot="1">
      <c r="A76" s="17"/>
      <c r="B76" s="18">
        <v>64</v>
      </c>
      <c r="C76" s="19">
        <v>694</v>
      </c>
      <c r="D76" s="19">
        <v>694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824</v>
      </c>
      <c r="L76" s="19">
        <v>824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130</v>
      </c>
      <c r="U76" s="23">
        <v>0</v>
      </c>
      <c r="V76" s="23">
        <v>0</v>
      </c>
      <c r="W76" s="23">
        <v>825</v>
      </c>
      <c r="X76" s="23">
        <v>0</v>
      </c>
      <c r="Y76" s="23">
        <v>0</v>
      </c>
      <c r="Z76" s="23">
        <v>0</v>
      </c>
      <c r="AA76" s="100">
        <v>0</v>
      </c>
      <c r="AB76" s="101">
        <v>10</v>
      </c>
      <c r="AC76" s="101">
        <v>35</v>
      </c>
      <c r="AD76" s="101">
        <v>541</v>
      </c>
      <c r="AE76" s="101">
        <v>0</v>
      </c>
      <c r="AF76" s="101">
        <v>0</v>
      </c>
      <c r="AG76" s="101">
        <v>0</v>
      </c>
      <c r="AH76" s="101">
        <v>0</v>
      </c>
      <c r="AI76" s="101">
        <v>0</v>
      </c>
      <c r="AJ76" s="101">
        <v>0</v>
      </c>
      <c r="AK76" s="101">
        <v>0</v>
      </c>
      <c r="AL76" s="101">
        <v>0</v>
      </c>
      <c r="AM76" s="100">
        <v>586</v>
      </c>
      <c r="AN76" s="101">
        <v>1411</v>
      </c>
      <c r="AO76" s="101">
        <v>1411</v>
      </c>
      <c r="AP76" s="102">
        <v>1411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1411</v>
      </c>
    </row>
    <row r="77" spans="1:58" ht="15" thickTop="1">
      <c r="A77" s="1">
        <v>16</v>
      </c>
      <c r="B77" s="24">
        <v>65</v>
      </c>
      <c r="C77" s="3">
        <v>694</v>
      </c>
      <c r="D77" s="3">
        <v>694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824</v>
      </c>
      <c r="L77" s="3">
        <v>824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130</v>
      </c>
      <c r="U77" s="8">
        <v>0</v>
      </c>
      <c r="V77" s="8">
        <v>0</v>
      </c>
      <c r="W77" s="8">
        <v>825</v>
      </c>
      <c r="X77" s="8">
        <v>0</v>
      </c>
      <c r="Y77" s="8">
        <v>0</v>
      </c>
      <c r="Z77" s="8">
        <v>0</v>
      </c>
      <c r="AA77" s="86">
        <v>0</v>
      </c>
      <c r="AB77" s="87">
        <v>10</v>
      </c>
      <c r="AC77" s="87">
        <v>35</v>
      </c>
      <c r="AD77" s="87">
        <v>541</v>
      </c>
      <c r="AE77" s="87">
        <v>0</v>
      </c>
      <c r="AF77" s="87"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0</v>
      </c>
      <c r="AM77" s="87">
        <v>586</v>
      </c>
      <c r="AN77" s="87">
        <v>1411</v>
      </c>
      <c r="AO77" s="87">
        <v>1411</v>
      </c>
      <c r="AP77" s="88">
        <v>1411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1411</v>
      </c>
    </row>
    <row r="78" spans="1:58" ht="14.25">
      <c r="A78" s="9"/>
      <c r="B78" s="16">
        <v>66</v>
      </c>
      <c r="C78" s="11">
        <v>694</v>
      </c>
      <c r="D78" s="11">
        <v>694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824</v>
      </c>
      <c r="L78" s="11">
        <v>824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130</v>
      </c>
      <c r="U78" s="15">
        <v>0</v>
      </c>
      <c r="V78" s="15">
        <v>0</v>
      </c>
      <c r="W78" s="15">
        <v>825</v>
      </c>
      <c r="X78" s="15">
        <v>0</v>
      </c>
      <c r="Y78" s="15">
        <v>0</v>
      </c>
      <c r="Z78" s="15">
        <v>0</v>
      </c>
      <c r="AA78" s="93">
        <v>0</v>
      </c>
      <c r="AB78" s="94">
        <v>10</v>
      </c>
      <c r="AC78" s="94">
        <v>35</v>
      </c>
      <c r="AD78" s="94">
        <v>541</v>
      </c>
      <c r="AE78" s="94">
        <v>0</v>
      </c>
      <c r="AF78" s="94">
        <v>0</v>
      </c>
      <c r="AG78" s="94">
        <v>0</v>
      </c>
      <c r="AH78" s="94">
        <v>0</v>
      </c>
      <c r="AI78" s="94">
        <v>0</v>
      </c>
      <c r="AJ78" s="94">
        <v>0</v>
      </c>
      <c r="AK78" s="94">
        <v>0</v>
      </c>
      <c r="AL78" s="94">
        <v>0</v>
      </c>
      <c r="AM78" s="93">
        <v>586</v>
      </c>
      <c r="AN78" s="94">
        <v>1411</v>
      </c>
      <c r="AO78" s="94">
        <v>1411</v>
      </c>
      <c r="AP78" s="95">
        <v>1411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1411</v>
      </c>
    </row>
    <row r="79" spans="1:58" ht="14.25">
      <c r="A79" s="9"/>
      <c r="B79" s="16">
        <v>67</v>
      </c>
      <c r="C79" s="11">
        <v>694</v>
      </c>
      <c r="D79" s="11">
        <v>694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824</v>
      </c>
      <c r="L79" s="11">
        <v>824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130</v>
      </c>
      <c r="U79" s="15">
        <v>0</v>
      </c>
      <c r="V79" s="15">
        <v>0</v>
      </c>
      <c r="W79" s="15">
        <v>825</v>
      </c>
      <c r="X79" s="15">
        <v>0</v>
      </c>
      <c r="Y79" s="15">
        <v>0</v>
      </c>
      <c r="Z79" s="15">
        <v>0</v>
      </c>
      <c r="AA79" s="93">
        <v>0</v>
      </c>
      <c r="AB79" s="94">
        <v>10</v>
      </c>
      <c r="AC79" s="94">
        <v>35</v>
      </c>
      <c r="AD79" s="94">
        <v>541</v>
      </c>
      <c r="AE79" s="94">
        <v>0</v>
      </c>
      <c r="AF79" s="94">
        <v>0</v>
      </c>
      <c r="AG79" s="94">
        <v>0</v>
      </c>
      <c r="AH79" s="94">
        <v>0</v>
      </c>
      <c r="AI79" s="94">
        <v>0</v>
      </c>
      <c r="AJ79" s="94">
        <v>0</v>
      </c>
      <c r="AK79" s="94">
        <v>0</v>
      </c>
      <c r="AL79" s="94">
        <v>0</v>
      </c>
      <c r="AM79" s="93">
        <v>586</v>
      </c>
      <c r="AN79" s="94">
        <v>1411</v>
      </c>
      <c r="AO79" s="94">
        <v>1411</v>
      </c>
      <c r="AP79" s="95">
        <v>1411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1411</v>
      </c>
    </row>
    <row r="80" spans="1:58" ht="15" thickBot="1">
      <c r="A80" s="17"/>
      <c r="B80" s="18">
        <v>68</v>
      </c>
      <c r="C80" s="19">
        <v>694</v>
      </c>
      <c r="D80" s="19">
        <v>694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824</v>
      </c>
      <c r="L80" s="19">
        <v>824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130</v>
      </c>
      <c r="U80" s="23">
        <v>0</v>
      </c>
      <c r="V80" s="23">
        <v>0</v>
      </c>
      <c r="W80" s="23">
        <v>825</v>
      </c>
      <c r="X80" s="23">
        <v>0</v>
      </c>
      <c r="Y80" s="23">
        <v>0</v>
      </c>
      <c r="Z80" s="23">
        <v>0</v>
      </c>
      <c r="AA80" s="100">
        <v>0</v>
      </c>
      <c r="AB80" s="101">
        <v>10</v>
      </c>
      <c r="AC80" s="101">
        <v>35</v>
      </c>
      <c r="AD80" s="101">
        <v>541</v>
      </c>
      <c r="AE80" s="101">
        <v>0</v>
      </c>
      <c r="AF80" s="101">
        <v>0</v>
      </c>
      <c r="AG80" s="101">
        <v>0</v>
      </c>
      <c r="AH80" s="101">
        <v>0</v>
      </c>
      <c r="AI80" s="101">
        <v>0</v>
      </c>
      <c r="AJ80" s="101">
        <v>0</v>
      </c>
      <c r="AK80" s="101">
        <v>0</v>
      </c>
      <c r="AL80" s="101">
        <v>0</v>
      </c>
      <c r="AM80" s="100">
        <v>586</v>
      </c>
      <c r="AN80" s="101">
        <v>1411</v>
      </c>
      <c r="AO80" s="101">
        <v>1411</v>
      </c>
      <c r="AP80" s="102">
        <v>1411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1411</v>
      </c>
    </row>
    <row r="81" spans="1:58" ht="15" thickTop="1">
      <c r="A81" s="1">
        <v>17</v>
      </c>
      <c r="B81" s="24">
        <v>69</v>
      </c>
      <c r="C81" s="3">
        <v>694</v>
      </c>
      <c r="D81" s="3">
        <v>694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824</v>
      </c>
      <c r="L81" s="3">
        <v>824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130</v>
      </c>
      <c r="U81" s="8">
        <v>0</v>
      </c>
      <c r="V81" s="8">
        <v>0</v>
      </c>
      <c r="W81" s="8">
        <v>825</v>
      </c>
      <c r="X81" s="8">
        <v>0</v>
      </c>
      <c r="Y81" s="8">
        <v>0</v>
      </c>
      <c r="Z81" s="8">
        <v>0</v>
      </c>
      <c r="AA81" s="86">
        <v>0</v>
      </c>
      <c r="AB81" s="87">
        <v>10</v>
      </c>
      <c r="AC81" s="87">
        <v>35</v>
      </c>
      <c r="AD81" s="87">
        <v>541</v>
      </c>
      <c r="AE81" s="87">
        <v>0</v>
      </c>
      <c r="AF81" s="87">
        <v>0</v>
      </c>
      <c r="AG81" s="87">
        <v>0</v>
      </c>
      <c r="AH81" s="87">
        <v>0</v>
      </c>
      <c r="AI81" s="87">
        <v>0</v>
      </c>
      <c r="AJ81" s="87">
        <v>0</v>
      </c>
      <c r="AK81" s="87">
        <v>0</v>
      </c>
      <c r="AL81" s="87">
        <v>0</v>
      </c>
      <c r="AM81" s="87">
        <v>586</v>
      </c>
      <c r="AN81" s="87">
        <v>1411</v>
      </c>
      <c r="AO81" s="87">
        <v>1411</v>
      </c>
      <c r="AP81" s="88">
        <v>1411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1411</v>
      </c>
    </row>
    <row r="82" spans="1:58" ht="14.25">
      <c r="A82" s="9"/>
      <c r="B82" s="16">
        <v>70</v>
      </c>
      <c r="C82" s="11">
        <v>694</v>
      </c>
      <c r="D82" s="11">
        <v>694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824</v>
      </c>
      <c r="L82" s="11">
        <v>824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130</v>
      </c>
      <c r="U82" s="15">
        <v>0</v>
      </c>
      <c r="V82" s="15">
        <v>0</v>
      </c>
      <c r="W82" s="15">
        <v>825</v>
      </c>
      <c r="X82" s="15">
        <v>0</v>
      </c>
      <c r="Y82" s="15">
        <v>0</v>
      </c>
      <c r="Z82" s="15">
        <v>0</v>
      </c>
      <c r="AA82" s="93">
        <v>0</v>
      </c>
      <c r="AB82" s="94">
        <v>10</v>
      </c>
      <c r="AC82" s="94">
        <v>35</v>
      </c>
      <c r="AD82" s="94">
        <v>541</v>
      </c>
      <c r="AE82" s="94">
        <v>0</v>
      </c>
      <c r="AF82" s="94">
        <v>0</v>
      </c>
      <c r="AG82" s="94">
        <v>0</v>
      </c>
      <c r="AH82" s="94">
        <v>0</v>
      </c>
      <c r="AI82" s="94">
        <v>0</v>
      </c>
      <c r="AJ82" s="94">
        <v>0</v>
      </c>
      <c r="AK82" s="94">
        <v>0</v>
      </c>
      <c r="AL82" s="94">
        <v>0</v>
      </c>
      <c r="AM82" s="93">
        <v>586</v>
      </c>
      <c r="AN82" s="94">
        <v>1411</v>
      </c>
      <c r="AO82" s="94">
        <v>1411</v>
      </c>
      <c r="AP82" s="95">
        <v>1411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1411</v>
      </c>
    </row>
    <row r="83" spans="1:58" ht="14.25">
      <c r="A83" s="9"/>
      <c r="B83" s="16">
        <v>71</v>
      </c>
      <c r="C83" s="11">
        <v>694</v>
      </c>
      <c r="D83" s="11">
        <v>694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824</v>
      </c>
      <c r="L83" s="11">
        <v>824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130</v>
      </c>
      <c r="U83" s="15">
        <v>0</v>
      </c>
      <c r="V83" s="15">
        <v>0</v>
      </c>
      <c r="W83" s="15">
        <v>825</v>
      </c>
      <c r="X83" s="15">
        <v>0</v>
      </c>
      <c r="Y83" s="15">
        <v>0</v>
      </c>
      <c r="Z83" s="15">
        <v>0</v>
      </c>
      <c r="AA83" s="93">
        <v>0</v>
      </c>
      <c r="AB83" s="94">
        <v>10</v>
      </c>
      <c r="AC83" s="94">
        <v>35</v>
      </c>
      <c r="AD83" s="94">
        <v>541</v>
      </c>
      <c r="AE83" s="94">
        <v>0</v>
      </c>
      <c r="AF83" s="94">
        <v>0</v>
      </c>
      <c r="AG83" s="94">
        <v>0</v>
      </c>
      <c r="AH83" s="94">
        <v>0</v>
      </c>
      <c r="AI83" s="94">
        <v>0</v>
      </c>
      <c r="AJ83" s="94">
        <v>0</v>
      </c>
      <c r="AK83" s="94">
        <v>0</v>
      </c>
      <c r="AL83" s="94">
        <v>0</v>
      </c>
      <c r="AM83" s="93">
        <v>586</v>
      </c>
      <c r="AN83" s="94">
        <v>1411</v>
      </c>
      <c r="AO83" s="94">
        <v>1411</v>
      </c>
      <c r="AP83" s="95">
        <v>1411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1411</v>
      </c>
    </row>
    <row r="84" spans="1:58" ht="15" thickBot="1">
      <c r="A84" s="17"/>
      <c r="B84" s="18">
        <v>72</v>
      </c>
      <c r="C84" s="19">
        <v>694</v>
      </c>
      <c r="D84" s="19">
        <v>694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824</v>
      </c>
      <c r="L84" s="19">
        <v>824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130</v>
      </c>
      <c r="U84" s="23">
        <v>0</v>
      </c>
      <c r="V84" s="23">
        <v>0</v>
      </c>
      <c r="W84" s="23">
        <v>825</v>
      </c>
      <c r="X84" s="23">
        <v>0</v>
      </c>
      <c r="Y84" s="23">
        <v>0</v>
      </c>
      <c r="Z84" s="23">
        <v>0</v>
      </c>
      <c r="AA84" s="100">
        <v>0</v>
      </c>
      <c r="AB84" s="101">
        <v>10</v>
      </c>
      <c r="AC84" s="101">
        <v>35</v>
      </c>
      <c r="AD84" s="101">
        <v>541</v>
      </c>
      <c r="AE84" s="101">
        <v>0</v>
      </c>
      <c r="AF84" s="101">
        <v>0</v>
      </c>
      <c r="AG84" s="101">
        <v>0</v>
      </c>
      <c r="AH84" s="101">
        <v>0</v>
      </c>
      <c r="AI84" s="101">
        <v>0</v>
      </c>
      <c r="AJ84" s="101">
        <v>0</v>
      </c>
      <c r="AK84" s="101">
        <v>0</v>
      </c>
      <c r="AL84" s="101">
        <v>0</v>
      </c>
      <c r="AM84" s="100">
        <v>586</v>
      </c>
      <c r="AN84" s="101">
        <v>1411</v>
      </c>
      <c r="AO84" s="101">
        <v>1411</v>
      </c>
      <c r="AP84" s="102">
        <v>1411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1411</v>
      </c>
    </row>
    <row r="85" spans="1:58" ht="15" thickTop="1">
      <c r="A85" s="1">
        <v>18</v>
      </c>
      <c r="B85" s="24">
        <v>73</v>
      </c>
      <c r="C85" s="3">
        <v>694</v>
      </c>
      <c r="D85" s="3">
        <v>694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824</v>
      </c>
      <c r="L85" s="3">
        <v>824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130</v>
      </c>
      <c r="U85" s="8">
        <v>0</v>
      </c>
      <c r="V85" s="8">
        <v>0</v>
      </c>
      <c r="W85" s="8">
        <v>825</v>
      </c>
      <c r="X85" s="8">
        <v>0</v>
      </c>
      <c r="Y85" s="8">
        <v>0</v>
      </c>
      <c r="Z85" s="8">
        <v>0</v>
      </c>
      <c r="AA85" s="86">
        <v>0</v>
      </c>
      <c r="AB85" s="87">
        <v>10</v>
      </c>
      <c r="AC85" s="87">
        <v>35</v>
      </c>
      <c r="AD85" s="87">
        <v>541</v>
      </c>
      <c r="AE85" s="87">
        <v>0</v>
      </c>
      <c r="AF85" s="87">
        <v>0</v>
      </c>
      <c r="AG85" s="87">
        <v>0</v>
      </c>
      <c r="AH85" s="87">
        <v>0</v>
      </c>
      <c r="AI85" s="87">
        <v>0</v>
      </c>
      <c r="AJ85" s="87">
        <v>0</v>
      </c>
      <c r="AK85" s="87">
        <v>0</v>
      </c>
      <c r="AL85" s="87">
        <v>0</v>
      </c>
      <c r="AM85" s="87">
        <v>586</v>
      </c>
      <c r="AN85" s="87">
        <v>1411</v>
      </c>
      <c r="AO85" s="87">
        <v>1411</v>
      </c>
      <c r="AP85" s="88">
        <v>1411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1411</v>
      </c>
    </row>
    <row r="86" spans="1:58" ht="14.25">
      <c r="A86" s="9"/>
      <c r="B86" s="16">
        <v>74</v>
      </c>
      <c r="C86" s="11">
        <v>694</v>
      </c>
      <c r="D86" s="11">
        <v>694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824</v>
      </c>
      <c r="L86" s="11">
        <v>824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130</v>
      </c>
      <c r="U86" s="15">
        <v>0</v>
      </c>
      <c r="V86" s="15">
        <v>0</v>
      </c>
      <c r="W86" s="15">
        <v>825</v>
      </c>
      <c r="X86" s="15">
        <v>0</v>
      </c>
      <c r="Y86" s="15">
        <v>0</v>
      </c>
      <c r="Z86" s="15">
        <v>0</v>
      </c>
      <c r="AA86" s="93">
        <v>0</v>
      </c>
      <c r="AB86" s="94">
        <v>10</v>
      </c>
      <c r="AC86" s="94">
        <v>35</v>
      </c>
      <c r="AD86" s="94">
        <v>541</v>
      </c>
      <c r="AE86" s="94">
        <v>0</v>
      </c>
      <c r="AF86" s="94">
        <v>0</v>
      </c>
      <c r="AG86" s="94">
        <v>0</v>
      </c>
      <c r="AH86" s="94">
        <v>0</v>
      </c>
      <c r="AI86" s="94">
        <v>0</v>
      </c>
      <c r="AJ86" s="94">
        <v>0</v>
      </c>
      <c r="AK86" s="94">
        <v>0</v>
      </c>
      <c r="AL86" s="94">
        <v>0</v>
      </c>
      <c r="AM86" s="93">
        <v>586</v>
      </c>
      <c r="AN86" s="94">
        <v>1411</v>
      </c>
      <c r="AO86" s="94">
        <v>1411</v>
      </c>
      <c r="AP86" s="95">
        <v>1411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1411</v>
      </c>
    </row>
    <row r="87" spans="1:58" ht="14.25">
      <c r="A87" s="9"/>
      <c r="B87" s="16">
        <v>75</v>
      </c>
      <c r="C87" s="11">
        <v>694</v>
      </c>
      <c r="D87" s="11">
        <v>694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824</v>
      </c>
      <c r="L87" s="11">
        <v>824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130</v>
      </c>
      <c r="U87" s="15">
        <v>0</v>
      </c>
      <c r="V87" s="15">
        <v>0</v>
      </c>
      <c r="W87" s="15">
        <v>825</v>
      </c>
      <c r="X87" s="15">
        <v>0</v>
      </c>
      <c r="Y87" s="15">
        <v>0</v>
      </c>
      <c r="Z87" s="15">
        <v>0</v>
      </c>
      <c r="AA87" s="93">
        <v>0</v>
      </c>
      <c r="AB87" s="94">
        <v>10</v>
      </c>
      <c r="AC87" s="94">
        <v>35</v>
      </c>
      <c r="AD87" s="94">
        <v>541</v>
      </c>
      <c r="AE87" s="94">
        <v>0</v>
      </c>
      <c r="AF87" s="94">
        <v>0</v>
      </c>
      <c r="AG87" s="94">
        <v>0</v>
      </c>
      <c r="AH87" s="94">
        <v>0</v>
      </c>
      <c r="AI87" s="94">
        <v>0</v>
      </c>
      <c r="AJ87" s="94">
        <v>0</v>
      </c>
      <c r="AK87" s="94">
        <v>0</v>
      </c>
      <c r="AL87" s="94">
        <v>0</v>
      </c>
      <c r="AM87" s="93">
        <v>586</v>
      </c>
      <c r="AN87" s="94">
        <v>1411</v>
      </c>
      <c r="AO87" s="94">
        <v>1411</v>
      </c>
      <c r="AP87" s="95">
        <v>1411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1411</v>
      </c>
    </row>
    <row r="88" spans="1:58" ht="15" thickBot="1">
      <c r="A88" s="17"/>
      <c r="B88" s="18">
        <v>76</v>
      </c>
      <c r="C88" s="19">
        <v>694</v>
      </c>
      <c r="D88" s="19">
        <v>694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824</v>
      </c>
      <c r="L88" s="19">
        <v>824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130</v>
      </c>
      <c r="U88" s="23">
        <v>0</v>
      </c>
      <c r="V88" s="23">
        <v>0</v>
      </c>
      <c r="W88" s="23">
        <v>825</v>
      </c>
      <c r="X88" s="23">
        <v>0</v>
      </c>
      <c r="Y88" s="23">
        <v>0</v>
      </c>
      <c r="Z88" s="23">
        <v>0</v>
      </c>
      <c r="AA88" s="100">
        <v>0</v>
      </c>
      <c r="AB88" s="101">
        <v>10</v>
      </c>
      <c r="AC88" s="101">
        <v>35</v>
      </c>
      <c r="AD88" s="101">
        <v>541</v>
      </c>
      <c r="AE88" s="101">
        <v>0</v>
      </c>
      <c r="AF88" s="101">
        <v>0</v>
      </c>
      <c r="AG88" s="101">
        <v>0</v>
      </c>
      <c r="AH88" s="101">
        <v>0</v>
      </c>
      <c r="AI88" s="101">
        <v>0</v>
      </c>
      <c r="AJ88" s="101">
        <v>0</v>
      </c>
      <c r="AK88" s="101">
        <v>0</v>
      </c>
      <c r="AL88" s="101">
        <v>0</v>
      </c>
      <c r="AM88" s="100">
        <v>586</v>
      </c>
      <c r="AN88" s="101">
        <v>1411</v>
      </c>
      <c r="AO88" s="101">
        <v>1411</v>
      </c>
      <c r="AP88" s="102">
        <v>1411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1411</v>
      </c>
    </row>
    <row r="89" spans="1:58" ht="15" thickTop="1">
      <c r="A89" s="1">
        <v>19</v>
      </c>
      <c r="B89" s="24">
        <v>77</v>
      </c>
      <c r="C89" s="3">
        <v>694</v>
      </c>
      <c r="D89" s="3">
        <v>694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824</v>
      </c>
      <c r="L89" s="3">
        <v>824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130</v>
      </c>
      <c r="U89" s="8">
        <v>0</v>
      </c>
      <c r="V89" s="8">
        <v>0</v>
      </c>
      <c r="W89" s="8">
        <v>825</v>
      </c>
      <c r="X89" s="8">
        <v>0</v>
      </c>
      <c r="Y89" s="8">
        <v>0</v>
      </c>
      <c r="Z89" s="8">
        <v>0</v>
      </c>
      <c r="AA89" s="86">
        <v>0</v>
      </c>
      <c r="AB89" s="87">
        <v>10</v>
      </c>
      <c r="AC89" s="87">
        <v>35</v>
      </c>
      <c r="AD89" s="87">
        <v>541</v>
      </c>
      <c r="AE89" s="87">
        <v>0</v>
      </c>
      <c r="AF89" s="87">
        <v>0</v>
      </c>
      <c r="AG89" s="87">
        <v>0</v>
      </c>
      <c r="AH89" s="87">
        <v>0</v>
      </c>
      <c r="AI89" s="87">
        <v>0</v>
      </c>
      <c r="AJ89" s="87">
        <v>0</v>
      </c>
      <c r="AK89" s="87">
        <v>0</v>
      </c>
      <c r="AL89" s="87">
        <v>0</v>
      </c>
      <c r="AM89" s="87">
        <v>586</v>
      </c>
      <c r="AN89" s="87">
        <v>1411</v>
      </c>
      <c r="AO89" s="87">
        <v>1411</v>
      </c>
      <c r="AP89" s="88">
        <v>1411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1411</v>
      </c>
    </row>
    <row r="90" spans="1:58" ht="14.25">
      <c r="A90" s="9"/>
      <c r="B90" s="16">
        <v>78</v>
      </c>
      <c r="C90" s="11">
        <v>694</v>
      </c>
      <c r="D90" s="11">
        <v>694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824</v>
      </c>
      <c r="L90" s="11">
        <v>824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130</v>
      </c>
      <c r="U90" s="15">
        <v>0</v>
      </c>
      <c r="V90" s="15">
        <v>0</v>
      </c>
      <c r="W90" s="15">
        <v>825</v>
      </c>
      <c r="X90" s="15">
        <v>0</v>
      </c>
      <c r="Y90" s="15">
        <v>0</v>
      </c>
      <c r="Z90" s="15">
        <v>0</v>
      </c>
      <c r="AA90" s="93">
        <v>0</v>
      </c>
      <c r="AB90" s="94">
        <v>10</v>
      </c>
      <c r="AC90" s="94">
        <v>35</v>
      </c>
      <c r="AD90" s="94">
        <v>541</v>
      </c>
      <c r="AE90" s="94">
        <v>0</v>
      </c>
      <c r="AF90" s="94">
        <v>0</v>
      </c>
      <c r="AG90" s="94">
        <v>0</v>
      </c>
      <c r="AH90" s="94">
        <v>0</v>
      </c>
      <c r="AI90" s="94">
        <v>0</v>
      </c>
      <c r="AJ90" s="94">
        <v>0</v>
      </c>
      <c r="AK90" s="94">
        <v>0</v>
      </c>
      <c r="AL90" s="94">
        <v>0</v>
      </c>
      <c r="AM90" s="93">
        <v>586</v>
      </c>
      <c r="AN90" s="94">
        <v>1411</v>
      </c>
      <c r="AO90" s="94">
        <v>1411</v>
      </c>
      <c r="AP90" s="95">
        <v>1411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1411</v>
      </c>
    </row>
    <row r="91" spans="1:58" ht="14.25">
      <c r="A91" s="9"/>
      <c r="B91" s="16">
        <v>79</v>
      </c>
      <c r="C91" s="11">
        <v>694</v>
      </c>
      <c r="D91" s="11">
        <v>694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824</v>
      </c>
      <c r="L91" s="11">
        <v>824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130</v>
      </c>
      <c r="U91" s="15">
        <v>0</v>
      </c>
      <c r="V91" s="15">
        <v>0</v>
      </c>
      <c r="W91" s="15">
        <v>825</v>
      </c>
      <c r="X91" s="15">
        <v>0</v>
      </c>
      <c r="Y91" s="15">
        <v>0</v>
      </c>
      <c r="Z91" s="15">
        <v>0</v>
      </c>
      <c r="AA91" s="93">
        <v>0</v>
      </c>
      <c r="AB91" s="94">
        <v>10</v>
      </c>
      <c r="AC91" s="94">
        <v>35</v>
      </c>
      <c r="AD91" s="94">
        <v>541</v>
      </c>
      <c r="AE91" s="94">
        <v>0</v>
      </c>
      <c r="AF91" s="94">
        <v>0</v>
      </c>
      <c r="AG91" s="94">
        <v>0</v>
      </c>
      <c r="AH91" s="94">
        <v>0</v>
      </c>
      <c r="AI91" s="94">
        <v>0</v>
      </c>
      <c r="AJ91" s="94">
        <v>0</v>
      </c>
      <c r="AK91" s="94">
        <v>0</v>
      </c>
      <c r="AL91" s="94">
        <v>0</v>
      </c>
      <c r="AM91" s="93">
        <v>586</v>
      </c>
      <c r="AN91" s="94">
        <v>1411</v>
      </c>
      <c r="AO91" s="94">
        <v>1411</v>
      </c>
      <c r="AP91" s="95">
        <v>1411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1411</v>
      </c>
    </row>
    <row r="92" spans="1:58" ht="15" thickBot="1">
      <c r="A92" s="17"/>
      <c r="B92" s="18">
        <v>80</v>
      </c>
      <c r="C92" s="19">
        <v>694</v>
      </c>
      <c r="D92" s="19">
        <v>694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824</v>
      </c>
      <c r="L92" s="19">
        <v>824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130</v>
      </c>
      <c r="U92" s="23">
        <v>0</v>
      </c>
      <c r="V92" s="23">
        <v>0</v>
      </c>
      <c r="W92" s="23">
        <v>825</v>
      </c>
      <c r="X92" s="23">
        <v>0</v>
      </c>
      <c r="Y92" s="23">
        <v>0</v>
      </c>
      <c r="Z92" s="23">
        <v>0</v>
      </c>
      <c r="AA92" s="100">
        <v>0</v>
      </c>
      <c r="AB92" s="101">
        <v>10</v>
      </c>
      <c r="AC92" s="101">
        <v>35</v>
      </c>
      <c r="AD92" s="101">
        <v>541</v>
      </c>
      <c r="AE92" s="101">
        <v>0</v>
      </c>
      <c r="AF92" s="101">
        <v>0</v>
      </c>
      <c r="AG92" s="101">
        <v>0</v>
      </c>
      <c r="AH92" s="101">
        <v>0</v>
      </c>
      <c r="AI92" s="101">
        <v>0</v>
      </c>
      <c r="AJ92" s="101">
        <v>0</v>
      </c>
      <c r="AK92" s="101">
        <v>0</v>
      </c>
      <c r="AL92" s="101">
        <v>0</v>
      </c>
      <c r="AM92" s="100">
        <v>586</v>
      </c>
      <c r="AN92" s="101">
        <v>1411</v>
      </c>
      <c r="AO92" s="101">
        <v>1411</v>
      </c>
      <c r="AP92" s="102">
        <v>1411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1411</v>
      </c>
    </row>
    <row r="93" spans="1:58" ht="15" thickTop="1">
      <c r="A93" s="1">
        <v>20</v>
      </c>
      <c r="B93" s="24">
        <v>81</v>
      </c>
      <c r="C93" s="3">
        <v>694</v>
      </c>
      <c r="D93" s="3">
        <v>694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824</v>
      </c>
      <c r="L93" s="3">
        <v>824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130</v>
      </c>
      <c r="U93" s="8">
        <v>0</v>
      </c>
      <c r="V93" s="8">
        <v>0</v>
      </c>
      <c r="W93" s="8">
        <v>825</v>
      </c>
      <c r="X93" s="8">
        <v>0</v>
      </c>
      <c r="Y93" s="8">
        <v>0</v>
      </c>
      <c r="Z93" s="8">
        <v>0</v>
      </c>
      <c r="AA93" s="86">
        <v>0</v>
      </c>
      <c r="AB93" s="87">
        <v>10</v>
      </c>
      <c r="AC93" s="87">
        <v>35</v>
      </c>
      <c r="AD93" s="87">
        <v>541</v>
      </c>
      <c r="AE93" s="87">
        <v>0</v>
      </c>
      <c r="AF93" s="87">
        <v>0</v>
      </c>
      <c r="AG93" s="87">
        <v>0</v>
      </c>
      <c r="AH93" s="87">
        <v>0</v>
      </c>
      <c r="AI93" s="87">
        <v>0</v>
      </c>
      <c r="AJ93" s="87">
        <v>0</v>
      </c>
      <c r="AK93" s="87">
        <v>0</v>
      </c>
      <c r="AL93" s="87">
        <v>0</v>
      </c>
      <c r="AM93" s="87">
        <v>586</v>
      </c>
      <c r="AN93" s="87">
        <v>1411</v>
      </c>
      <c r="AO93" s="87">
        <v>1411</v>
      </c>
      <c r="AP93" s="88">
        <v>1411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1411</v>
      </c>
    </row>
    <row r="94" spans="1:58" ht="14.25">
      <c r="A94" s="9"/>
      <c r="B94" s="16">
        <v>82</v>
      </c>
      <c r="C94" s="11">
        <v>694</v>
      </c>
      <c r="D94" s="11">
        <v>694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824</v>
      </c>
      <c r="L94" s="11">
        <v>824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130</v>
      </c>
      <c r="U94" s="15">
        <v>0</v>
      </c>
      <c r="V94" s="15">
        <v>0</v>
      </c>
      <c r="W94" s="15">
        <v>825</v>
      </c>
      <c r="X94" s="15">
        <v>0</v>
      </c>
      <c r="Y94" s="15">
        <v>0</v>
      </c>
      <c r="Z94" s="15">
        <v>0</v>
      </c>
      <c r="AA94" s="93">
        <v>0</v>
      </c>
      <c r="AB94" s="94">
        <v>10</v>
      </c>
      <c r="AC94" s="94">
        <v>35</v>
      </c>
      <c r="AD94" s="94">
        <v>541</v>
      </c>
      <c r="AE94" s="94">
        <v>0</v>
      </c>
      <c r="AF94" s="94">
        <v>0</v>
      </c>
      <c r="AG94" s="94">
        <v>0</v>
      </c>
      <c r="AH94" s="94">
        <v>0</v>
      </c>
      <c r="AI94" s="94">
        <v>0</v>
      </c>
      <c r="AJ94" s="94">
        <v>0</v>
      </c>
      <c r="AK94" s="94">
        <v>0</v>
      </c>
      <c r="AL94" s="94">
        <v>0</v>
      </c>
      <c r="AM94" s="93">
        <v>586</v>
      </c>
      <c r="AN94" s="94">
        <v>1411</v>
      </c>
      <c r="AO94" s="94">
        <v>1411</v>
      </c>
      <c r="AP94" s="95">
        <v>1411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1411</v>
      </c>
    </row>
    <row r="95" spans="1:58" ht="14.25">
      <c r="A95" s="9"/>
      <c r="B95" s="16">
        <v>83</v>
      </c>
      <c r="C95" s="11">
        <v>694</v>
      </c>
      <c r="D95" s="11">
        <v>694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824</v>
      </c>
      <c r="L95" s="11">
        <v>824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130</v>
      </c>
      <c r="U95" s="15">
        <v>0</v>
      </c>
      <c r="V95" s="15">
        <v>0</v>
      </c>
      <c r="W95" s="15">
        <v>825</v>
      </c>
      <c r="X95" s="15">
        <v>0</v>
      </c>
      <c r="Y95" s="15">
        <v>0</v>
      </c>
      <c r="Z95" s="15">
        <v>0</v>
      </c>
      <c r="AA95" s="93">
        <v>0</v>
      </c>
      <c r="AB95" s="94">
        <v>10</v>
      </c>
      <c r="AC95" s="94">
        <v>35</v>
      </c>
      <c r="AD95" s="94">
        <v>541</v>
      </c>
      <c r="AE95" s="94">
        <v>0</v>
      </c>
      <c r="AF95" s="94">
        <v>0</v>
      </c>
      <c r="AG95" s="94">
        <v>0</v>
      </c>
      <c r="AH95" s="94">
        <v>0</v>
      </c>
      <c r="AI95" s="94">
        <v>0</v>
      </c>
      <c r="AJ95" s="94">
        <v>0</v>
      </c>
      <c r="AK95" s="94">
        <v>0</v>
      </c>
      <c r="AL95" s="94">
        <v>0</v>
      </c>
      <c r="AM95" s="93">
        <v>586</v>
      </c>
      <c r="AN95" s="94">
        <v>1411</v>
      </c>
      <c r="AO95" s="94">
        <v>1411</v>
      </c>
      <c r="AP95" s="95">
        <v>1411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1411</v>
      </c>
    </row>
    <row r="96" spans="1:58" ht="15" thickBot="1">
      <c r="A96" s="17"/>
      <c r="B96" s="18">
        <v>84</v>
      </c>
      <c r="C96" s="19">
        <v>694</v>
      </c>
      <c r="D96" s="19">
        <v>694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824</v>
      </c>
      <c r="L96" s="19">
        <v>824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130</v>
      </c>
      <c r="U96" s="23">
        <v>0</v>
      </c>
      <c r="V96" s="23">
        <v>0</v>
      </c>
      <c r="W96" s="23">
        <v>825</v>
      </c>
      <c r="X96" s="23">
        <v>0</v>
      </c>
      <c r="Y96" s="23">
        <v>0</v>
      </c>
      <c r="Z96" s="23">
        <v>0</v>
      </c>
      <c r="AA96" s="100">
        <v>0</v>
      </c>
      <c r="AB96" s="101">
        <v>10</v>
      </c>
      <c r="AC96" s="101">
        <v>35</v>
      </c>
      <c r="AD96" s="101">
        <v>541</v>
      </c>
      <c r="AE96" s="101">
        <v>0</v>
      </c>
      <c r="AF96" s="101">
        <v>0</v>
      </c>
      <c r="AG96" s="101">
        <v>0</v>
      </c>
      <c r="AH96" s="101">
        <v>0</v>
      </c>
      <c r="AI96" s="101">
        <v>0</v>
      </c>
      <c r="AJ96" s="101">
        <v>0</v>
      </c>
      <c r="AK96" s="101">
        <v>0</v>
      </c>
      <c r="AL96" s="101">
        <v>0</v>
      </c>
      <c r="AM96" s="100">
        <v>586</v>
      </c>
      <c r="AN96" s="101">
        <v>1411</v>
      </c>
      <c r="AO96" s="101">
        <v>1411</v>
      </c>
      <c r="AP96" s="102">
        <v>1411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1411</v>
      </c>
    </row>
    <row r="97" spans="1:58" s="177" customFormat="1" ht="15" thickTop="1">
      <c r="A97" s="162">
        <v>21</v>
      </c>
      <c r="B97" s="163">
        <v>85</v>
      </c>
      <c r="C97" s="164">
        <v>694</v>
      </c>
      <c r="D97" s="164">
        <v>694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824</v>
      </c>
      <c r="L97" s="164">
        <v>824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695</v>
      </c>
      <c r="T97" s="169">
        <v>130</v>
      </c>
      <c r="U97" s="169">
        <v>0</v>
      </c>
      <c r="V97" s="169">
        <v>0</v>
      </c>
      <c r="W97" s="169">
        <v>825</v>
      </c>
      <c r="X97" s="169">
        <v>0</v>
      </c>
      <c r="Y97" s="169">
        <v>0</v>
      </c>
      <c r="Z97" s="169">
        <v>0</v>
      </c>
      <c r="AA97" s="170">
        <v>0</v>
      </c>
      <c r="AB97" s="171">
        <v>10</v>
      </c>
      <c r="AC97" s="171">
        <v>35</v>
      </c>
      <c r="AD97" s="171">
        <v>541</v>
      </c>
      <c r="AE97" s="171">
        <v>0</v>
      </c>
      <c r="AF97" s="171">
        <v>0</v>
      </c>
      <c r="AG97" s="171">
        <v>0</v>
      </c>
      <c r="AH97" s="171">
        <v>0</v>
      </c>
      <c r="AI97" s="171">
        <v>0</v>
      </c>
      <c r="AJ97" s="171">
        <v>0</v>
      </c>
      <c r="AK97" s="171">
        <v>0</v>
      </c>
      <c r="AL97" s="171">
        <v>0</v>
      </c>
      <c r="AM97" s="171">
        <v>586</v>
      </c>
      <c r="AN97" s="171">
        <v>1411</v>
      </c>
      <c r="AO97" s="171">
        <v>1411</v>
      </c>
      <c r="AP97" s="172">
        <v>1411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1411</v>
      </c>
    </row>
    <row r="98" spans="1:58" ht="16.5" customHeight="1">
      <c r="A98" s="9"/>
      <c r="B98" s="16">
        <v>86</v>
      </c>
      <c r="C98" s="11">
        <v>694</v>
      </c>
      <c r="D98" s="11">
        <v>694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824</v>
      </c>
      <c r="L98" s="11">
        <v>824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130</v>
      </c>
      <c r="U98" s="15">
        <v>0</v>
      </c>
      <c r="V98" s="15">
        <v>0</v>
      </c>
      <c r="W98" s="15">
        <v>825</v>
      </c>
      <c r="X98" s="15">
        <v>0</v>
      </c>
      <c r="Y98" s="15">
        <v>0</v>
      </c>
      <c r="Z98" s="15">
        <v>0</v>
      </c>
      <c r="AA98" s="93">
        <v>0</v>
      </c>
      <c r="AB98" s="94">
        <v>10</v>
      </c>
      <c r="AC98" s="94">
        <v>35</v>
      </c>
      <c r="AD98" s="94">
        <v>541</v>
      </c>
      <c r="AE98" s="94">
        <v>0</v>
      </c>
      <c r="AF98" s="94">
        <v>0</v>
      </c>
      <c r="AG98" s="94">
        <v>0</v>
      </c>
      <c r="AH98" s="94">
        <v>0</v>
      </c>
      <c r="AI98" s="94">
        <v>0</v>
      </c>
      <c r="AJ98" s="94">
        <v>0</v>
      </c>
      <c r="AK98" s="94">
        <v>0</v>
      </c>
      <c r="AL98" s="94">
        <v>0</v>
      </c>
      <c r="AM98" s="93">
        <v>586</v>
      </c>
      <c r="AN98" s="94">
        <v>1411</v>
      </c>
      <c r="AO98" s="94">
        <v>1411</v>
      </c>
      <c r="AP98" s="95">
        <v>1411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1411</v>
      </c>
    </row>
    <row r="99" spans="1:58" ht="14.25">
      <c r="A99" s="9"/>
      <c r="B99" s="16">
        <v>87</v>
      </c>
      <c r="C99" s="11">
        <v>694</v>
      </c>
      <c r="D99" s="11">
        <v>694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824</v>
      </c>
      <c r="L99" s="11">
        <v>824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130</v>
      </c>
      <c r="U99" s="15">
        <v>0</v>
      </c>
      <c r="V99" s="15">
        <v>0</v>
      </c>
      <c r="W99" s="15">
        <v>825</v>
      </c>
      <c r="X99" s="15">
        <v>0</v>
      </c>
      <c r="Y99" s="15">
        <v>0</v>
      </c>
      <c r="Z99" s="15">
        <v>0</v>
      </c>
      <c r="AA99" s="93">
        <v>0</v>
      </c>
      <c r="AB99" s="94">
        <v>10</v>
      </c>
      <c r="AC99" s="94">
        <v>35</v>
      </c>
      <c r="AD99" s="94">
        <v>541</v>
      </c>
      <c r="AE99" s="94">
        <v>0</v>
      </c>
      <c r="AF99" s="94">
        <v>0</v>
      </c>
      <c r="AG99" s="94">
        <v>0</v>
      </c>
      <c r="AH99" s="94">
        <v>0</v>
      </c>
      <c r="AI99" s="94">
        <v>0</v>
      </c>
      <c r="AJ99" s="94">
        <v>0</v>
      </c>
      <c r="AK99" s="94">
        <v>0</v>
      </c>
      <c r="AL99" s="94">
        <v>0</v>
      </c>
      <c r="AM99" s="93">
        <v>586</v>
      </c>
      <c r="AN99" s="94">
        <v>1411</v>
      </c>
      <c r="AO99" s="94">
        <v>1411</v>
      </c>
      <c r="AP99" s="95">
        <v>1411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1411</v>
      </c>
    </row>
    <row r="100" spans="1:58" ht="15" thickBot="1">
      <c r="A100" s="17"/>
      <c r="B100" s="18">
        <v>88</v>
      </c>
      <c r="C100" s="19">
        <v>694</v>
      </c>
      <c r="D100" s="19">
        <v>694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824</v>
      </c>
      <c r="L100" s="19">
        <v>824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130</v>
      </c>
      <c r="U100" s="23">
        <v>0</v>
      </c>
      <c r="V100" s="23">
        <v>0</v>
      </c>
      <c r="W100" s="23">
        <v>825</v>
      </c>
      <c r="X100" s="23">
        <v>0</v>
      </c>
      <c r="Y100" s="23">
        <v>0</v>
      </c>
      <c r="Z100" s="23">
        <v>0</v>
      </c>
      <c r="AA100" s="100">
        <v>0</v>
      </c>
      <c r="AB100" s="101">
        <v>10</v>
      </c>
      <c r="AC100" s="101">
        <v>35</v>
      </c>
      <c r="AD100" s="101">
        <v>541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586</v>
      </c>
      <c r="AN100" s="101">
        <v>1411</v>
      </c>
      <c r="AO100" s="101">
        <v>1411</v>
      </c>
      <c r="AP100" s="102">
        <v>1411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1411</v>
      </c>
    </row>
    <row r="101" spans="1:58" ht="15" thickTop="1">
      <c r="A101" s="1">
        <v>22</v>
      </c>
      <c r="B101" s="24">
        <v>89</v>
      </c>
      <c r="C101" s="3">
        <v>694</v>
      </c>
      <c r="D101" s="3">
        <v>694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824</v>
      </c>
      <c r="L101" s="3">
        <v>824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130</v>
      </c>
      <c r="U101" s="8">
        <v>0</v>
      </c>
      <c r="V101" s="8">
        <v>0</v>
      </c>
      <c r="W101" s="8">
        <v>825</v>
      </c>
      <c r="X101" s="8">
        <v>0</v>
      </c>
      <c r="Y101" s="8">
        <v>0</v>
      </c>
      <c r="Z101" s="8">
        <v>0</v>
      </c>
      <c r="AA101" s="86">
        <v>0</v>
      </c>
      <c r="AB101" s="87">
        <v>10</v>
      </c>
      <c r="AC101" s="87">
        <v>35</v>
      </c>
      <c r="AD101" s="87">
        <v>541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586</v>
      </c>
      <c r="AN101" s="87">
        <v>1411</v>
      </c>
      <c r="AO101" s="87">
        <v>1411</v>
      </c>
      <c r="AP101" s="88">
        <v>1411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1411</v>
      </c>
    </row>
    <row r="102" spans="1:58" ht="14.25">
      <c r="A102" s="9"/>
      <c r="B102" s="16">
        <v>90</v>
      </c>
      <c r="C102" s="11">
        <v>694</v>
      </c>
      <c r="D102" s="11">
        <v>694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824</v>
      </c>
      <c r="L102" s="11">
        <v>824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130</v>
      </c>
      <c r="U102" s="15">
        <v>0</v>
      </c>
      <c r="V102" s="15">
        <v>0</v>
      </c>
      <c r="W102" s="15">
        <v>825</v>
      </c>
      <c r="X102" s="15">
        <v>0</v>
      </c>
      <c r="Y102" s="15">
        <v>0</v>
      </c>
      <c r="Z102" s="15">
        <v>0</v>
      </c>
      <c r="AA102" s="93">
        <v>0</v>
      </c>
      <c r="AB102" s="94">
        <v>10</v>
      </c>
      <c r="AC102" s="94">
        <v>35</v>
      </c>
      <c r="AD102" s="94">
        <v>541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586</v>
      </c>
      <c r="AN102" s="94">
        <v>1411</v>
      </c>
      <c r="AO102" s="94">
        <v>1411</v>
      </c>
      <c r="AP102" s="95">
        <v>1411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1411</v>
      </c>
    </row>
    <row r="103" spans="1:58" ht="14.25">
      <c r="A103" s="9"/>
      <c r="B103" s="16">
        <v>91</v>
      </c>
      <c r="C103" s="11">
        <v>694</v>
      </c>
      <c r="D103" s="11">
        <v>694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824</v>
      </c>
      <c r="L103" s="11">
        <v>824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130</v>
      </c>
      <c r="U103" s="15">
        <v>0</v>
      </c>
      <c r="V103" s="15">
        <v>0</v>
      </c>
      <c r="W103" s="15">
        <v>825</v>
      </c>
      <c r="X103" s="15">
        <v>0</v>
      </c>
      <c r="Y103" s="15">
        <v>0</v>
      </c>
      <c r="Z103" s="15">
        <v>0</v>
      </c>
      <c r="AA103" s="93">
        <v>0</v>
      </c>
      <c r="AB103" s="94">
        <v>10</v>
      </c>
      <c r="AC103" s="94">
        <v>35</v>
      </c>
      <c r="AD103" s="94">
        <v>541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586</v>
      </c>
      <c r="AN103" s="94">
        <v>1411</v>
      </c>
      <c r="AO103" s="94">
        <v>1411</v>
      </c>
      <c r="AP103" s="95">
        <v>1411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1411</v>
      </c>
    </row>
    <row r="104" spans="1:58" ht="15" thickBot="1">
      <c r="A104" s="17"/>
      <c r="B104" s="18">
        <v>92</v>
      </c>
      <c r="C104" s="19">
        <v>694</v>
      </c>
      <c r="D104" s="19">
        <v>694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824</v>
      </c>
      <c r="L104" s="19">
        <v>824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130</v>
      </c>
      <c r="U104" s="23">
        <v>0</v>
      </c>
      <c r="V104" s="23">
        <v>0</v>
      </c>
      <c r="W104" s="23">
        <v>825</v>
      </c>
      <c r="X104" s="23">
        <v>0</v>
      </c>
      <c r="Y104" s="23">
        <v>0</v>
      </c>
      <c r="Z104" s="23">
        <v>0</v>
      </c>
      <c r="AA104" s="100">
        <v>0</v>
      </c>
      <c r="AB104" s="101">
        <v>10</v>
      </c>
      <c r="AC104" s="101">
        <v>35</v>
      </c>
      <c r="AD104" s="101">
        <v>541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586</v>
      </c>
      <c r="AN104" s="101">
        <v>1411</v>
      </c>
      <c r="AO104" s="101">
        <v>1411</v>
      </c>
      <c r="AP104" s="102">
        <v>1411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1411</v>
      </c>
    </row>
    <row r="105" spans="1:58" s="185" customFormat="1" ht="15" thickTop="1">
      <c r="A105" s="162">
        <v>23</v>
      </c>
      <c r="B105" s="163">
        <v>93</v>
      </c>
      <c r="C105" s="164">
        <v>694</v>
      </c>
      <c r="D105" s="164">
        <v>694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824</v>
      </c>
      <c r="L105" s="164">
        <v>824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695</v>
      </c>
      <c r="T105" s="169">
        <v>130</v>
      </c>
      <c r="U105" s="169">
        <v>0</v>
      </c>
      <c r="V105" s="169">
        <v>0</v>
      </c>
      <c r="W105" s="169">
        <v>825</v>
      </c>
      <c r="X105" s="169">
        <v>0</v>
      </c>
      <c r="Y105" s="169">
        <v>0</v>
      </c>
      <c r="Z105" s="169">
        <v>0</v>
      </c>
      <c r="AA105" s="180">
        <v>0</v>
      </c>
      <c r="AB105" s="181">
        <v>10</v>
      </c>
      <c r="AC105" s="181">
        <v>35</v>
      </c>
      <c r="AD105" s="181">
        <v>541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586</v>
      </c>
      <c r="AN105" s="181">
        <v>1411</v>
      </c>
      <c r="AO105" s="181">
        <v>1411</v>
      </c>
      <c r="AP105" s="182">
        <v>1411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1411</v>
      </c>
    </row>
    <row r="106" spans="1:58" ht="14.25">
      <c r="A106" s="9"/>
      <c r="B106" s="16">
        <v>94</v>
      </c>
      <c r="C106" s="11">
        <v>694</v>
      </c>
      <c r="D106" s="11">
        <v>694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824</v>
      </c>
      <c r="L106" s="11">
        <v>824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130</v>
      </c>
      <c r="U106" s="15">
        <v>0</v>
      </c>
      <c r="V106" s="15">
        <v>0</v>
      </c>
      <c r="W106" s="15">
        <v>825</v>
      </c>
      <c r="X106" s="15">
        <v>0</v>
      </c>
      <c r="Y106" s="15">
        <v>0</v>
      </c>
      <c r="Z106" s="15">
        <v>0</v>
      </c>
      <c r="AA106" s="93">
        <v>0</v>
      </c>
      <c r="AB106" s="94">
        <v>10</v>
      </c>
      <c r="AC106" s="94">
        <v>35</v>
      </c>
      <c r="AD106" s="94">
        <v>541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586</v>
      </c>
      <c r="AN106" s="94">
        <v>1411</v>
      </c>
      <c r="AO106" s="94">
        <v>1411</v>
      </c>
      <c r="AP106" s="95">
        <v>1411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1411</v>
      </c>
    </row>
    <row r="107" spans="1:58" ht="14.25">
      <c r="A107" s="9"/>
      <c r="B107" s="16">
        <v>95</v>
      </c>
      <c r="C107" s="11">
        <v>694</v>
      </c>
      <c r="D107" s="11">
        <v>694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824</v>
      </c>
      <c r="L107" s="11">
        <v>824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130</v>
      </c>
      <c r="U107" s="15">
        <v>0</v>
      </c>
      <c r="V107" s="15">
        <v>0</v>
      </c>
      <c r="W107" s="15">
        <v>825</v>
      </c>
      <c r="X107" s="15">
        <v>0</v>
      </c>
      <c r="Y107" s="15">
        <v>0</v>
      </c>
      <c r="Z107" s="15">
        <v>0</v>
      </c>
      <c r="AA107" s="93">
        <v>0</v>
      </c>
      <c r="AB107" s="94">
        <v>10</v>
      </c>
      <c r="AC107" s="94">
        <v>35</v>
      </c>
      <c r="AD107" s="94">
        <v>541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586</v>
      </c>
      <c r="AN107" s="94">
        <v>1411</v>
      </c>
      <c r="AO107" s="94">
        <v>1411</v>
      </c>
      <c r="AP107" s="95">
        <v>1411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1411</v>
      </c>
    </row>
    <row r="108" spans="1:58" ht="15" thickBot="1">
      <c r="A108" s="17"/>
      <c r="B108" s="18">
        <v>96</v>
      </c>
      <c r="C108" s="19">
        <v>694</v>
      </c>
      <c r="D108" s="19">
        <v>694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824</v>
      </c>
      <c r="L108" s="19">
        <v>824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130</v>
      </c>
      <c r="U108" s="23">
        <v>0</v>
      </c>
      <c r="V108" s="23">
        <v>0</v>
      </c>
      <c r="W108" s="23">
        <v>825</v>
      </c>
      <c r="X108" s="23">
        <v>0</v>
      </c>
      <c r="Y108" s="23">
        <v>0</v>
      </c>
      <c r="Z108" s="23">
        <v>0</v>
      </c>
      <c r="AA108" s="100">
        <v>0</v>
      </c>
      <c r="AB108" s="101">
        <v>10</v>
      </c>
      <c r="AC108" s="101">
        <v>35</v>
      </c>
      <c r="AD108" s="101">
        <v>541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586</v>
      </c>
      <c r="AN108" s="101">
        <v>1411</v>
      </c>
      <c r="AO108" s="101">
        <v>1411</v>
      </c>
      <c r="AP108" s="102">
        <v>1411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1411</v>
      </c>
    </row>
    <row r="109" spans="1:58" ht="15" thickTop="1">
      <c r="A109" s="266" t="s">
        <v>91</v>
      </c>
      <c r="B109" s="267"/>
      <c r="C109" s="107">
        <f>SUM(C13:C108)/4000</f>
        <v>16.656</v>
      </c>
      <c r="D109" s="108">
        <f aca="true" t="shared" si="0" ref="D109:O109">SUM(D13:D108)/4000</f>
        <v>16.656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19.776</v>
      </c>
      <c r="L109" s="111">
        <f t="shared" si="0"/>
        <v>19.776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68" t="s">
        <v>91</v>
      </c>
      <c r="R109" s="269"/>
      <c r="S109" s="115">
        <f aca="true" t="shared" si="1" ref="S109:BF109">SUM(S13:S108)/4000</f>
        <v>15.7485</v>
      </c>
      <c r="T109" s="116">
        <f t="shared" si="1"/>
        <v>2.74325</v>
      </c>
      <c r="U109" s="116">
        <f>SUM(U13:U108)/4000</f>
        <v>0</v>
      </c>
      <c r="V109" s="116">
        <f t="shared" si="1"/>
        <v>0</v>
      </c>
      <c r="W109" s="116">
        <f t="shared" si="1"/>
        <v>18.49175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0.24</v>
      </c>
      <c r="AC109" s="117">
        <f t="shared" si="1"/>
        <v>0.84</v>
      </c>
      <c r="AD109" s="118">
        <f t="shared" si="1"/>
        <v>12.0825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0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13.1625</v>
      </c>
      <c r="AN109" s="117">
        <f t="shared" si="1"/>
        <v>31.65425</v>
      </c>
      <c r="AO109" s="117">
        <f t="shared" si="1"/>
        <v>31.65425</v>
      </c>
      <c r="AP109" s="117">
        <f t="shared" si="1"/>
        <v>31.65425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31.65425</v>
      </c>
    </row>
    <row r="110" spans="1:58" ht="14.25">
      <c r="A110" s="215" t="s">
        <v>92</v>
      </c>
      <c r="B110" s="216"/>
      <c r="C110" s="120">
        <f>MAX(C13:C108)</f>
        <v>694</v>
      </c>
      <c r="D110" s="121">
        <f aca="true" t="shared" si="2" ref="D110:O110">MAX(D13:D108)</f>
        <v>694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824</v>
      </c>
      <c r="L110" s="124">
        <f t="shared" si="2"/>
        <v>824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217" t="s">
        <v>92</v>
      </c>
      <c r="R110" s="218"/>
      <c r="S110" s="127">
        <f aca="true" t="shared" si="3" ref="S110:BF110">MAX(S13:S108)</f>
        <v>695</v>
      </c>
      <c r="T110" s="128">
        <f t="shared" si="3"/>
        <v>130</v>
      </c>
      <c r="U110" s="128">
        <f t="shared" si="3"/>
        <v>0</v>
      </c>
      <c r="V110" s="128">
        <f t="shared" si="3"/>
        <v>0</v>
      </c>
      <c r="W110" s="128">
        <f t="shared" si="3"/>
        <v>825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10</v>
      </c>
      <c r="AC110" s="15">
        <f t="shared" si="3"/>
        <v>35</v>
      </c>
      <c r="AD110" s="15">
        <f>MAX(AD13:AD108)</f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0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586</v>
      </c>
      <c r="AN110" s="15">
        <f t="shared" si="3"/>
        <v>1411</v>
      </c>
      <c r="AO110" s="15">
        <f t="shared" si="3"/>
        <v>1411</v>
      </c>
      <c r="AP110" s="15">
        <f t="shared" si="3"/>
        <v>1411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1411</v>
      </c>
    </row>
    <row r="111" spans="1:58" ht="15" thickBot="1">
      <c r="A111" s="223" t="s">
        <v>93</v>
      </c>
      <c r="B111" s="224"/>
      <c r="C111" s="130">
        <f>MIN(C13:C108)</f>
        <v>694</v>
      </c>
      <c r="D111" s="131">
        <f aca="true" t="shared" si="4" ref="D111:O111">MIN(D13:D108)</f>
        <v>694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824</v>
      </c>
      <c r="L111" s="134">
        <f t="shared" si="4"/>
        <v>824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5" t="s">
        <v>93</v>
      </c>
      <c r="R111" s="226"/>
      <c r="S111" s="136">
        <f aca="true" t="shared" si="5" ref="S111:BF111">MIN(S13:S108)</f>
        <v>435</v>
      </c>
      <c r="T111" s="137">
        <f t="shared" si="5"/>
        <v>90</v>
      </c>
      <c r="U111" s="137">
        <f t="shared" si="5"/>
        <v>0</v>
      </c>
      <c r="V111" s="137">
        <f t="shared" si="5"/>
        <v>0</v>
      </c>
      <c r="W111" s="137">
        <f t="shared" si="5"/>
        <v>525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10</v>
      </c>
      <c r="AC111" s="23">
        <f t="shared" si="5"/>
        <v>35</v>
      </c>
      <c r="AD111" s="23">
        <f t="shared" si="5"/>
        <v>430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475</v>
      </c>
      <c r="AN111" s="23">
        <f t="shared" si="5"/>
        <v>1000</v>
      </c>
      <c r="AO111" s="23">
        <f t="shared" si="5"/>
        <v>1000</v>
      </c>
      <c r="AP111" s="23">
        <f t="shared" si="5"/>
        <v>1000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1000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312" t="s">
        <v>95</v>
      </c>
      <c r="R112" s="310"/>
      <c r="S112" s="143"/>
      <c r="T112" s="143"/>
      <c r="U112" s="143"/>
      <c r="V112" s="143"/>
      <c r="W112" s="308" t="s">
        <v>96</v>
      </c>
      <c r="X112" s="308"/>
      <c r="Y112" s="308" t="s">
        <v>97</v>
      </c>
      <c r="Z112" s="309"/>
      <c r="AA112" s="312" t="s">
        <v>95</v>
      </c>
      <c r="AB112" s="315"/>
      <c r="AC112" s="315"/>
      <c r="AD112" s="315"/>
      <c r="AE112" s="310"/>
      <c r="AF112" s="308" t="s">
        <v>96</v>
      </c>
      <c r="AG112" s="308"/>
      <c r="AH112" s="308" t="s">
        <v>97</v>
      </c>
      <c r="AI112" s="267"/>
      <c r="AJ112" s="267"/>
      <c r="AK112" s="267"/>
      <c r="AL112" s="267"/>
      <c r="AM112" s="309"/>
      <c r="AN112" s="312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3" t="s">
        <v>98</v>
      </c>
      <c r="BC112" s="308" t="s">
        <v>96</v>
      </c>
      <c r="BD112" s="267"/>
      <c r="BE112" s="267"/>
      <c r="BF112" s="309"/>
    </row>
    <row r="113" spans="1:58" ht="15" thickTop="1">
      <c r="A113" s="323" t="s">
        <v>99</v>
      </c>
      <c r="B113" s="324"/>
      <c r="C113" s="325"/>
      <c r="D113" s="144" t="s">
        <v>100</v>
      </c>
      <c r="E113" s="292" t="s">
        <v>23</v>
      </c>
      <c r="F113" s="293"/>
      <c r="G113" s="294"/>
      <c r="H113" s="292" t="s">
        <v>24</v>
      </c>
      <c r="I113" s="293"/>
      <c r="J113" s="294"/>
      <c r="K113" s="292" t="s">
        <v>25</v>
      </c>
      <c r="L113" s="293"/>
      <c r="M113" s="293"/>
      <c r="N113" s="292" t="s">
        <v>101</v>
      </c>
      <c r="O113" s="293"/>
      <c r="P113" s="294"/>
      <c r="Q113" s="314" t="s">
        <v>102</v>
      </c>
      <c r="R113" s="286"/>
      <c r="S113" s="145"/>
      <c r="T113" s="145"/>
      <c r="U113" s="145"/>
      <c r="V113" s="145"/>
      <c r="W113" s="287" t="s">
        <v>53</v>
      </c>
      <c r="X113" s="287"/>
      <c r="Y113" s="287" t="s">
        <v>103</v>
      </c>
      <c r="Z113" s="288"/>
      <c r="AA113" s="314" t="s">
        <v>127</v>
      </c>
      <c r="AB113" s="316"/>
      <c r="AC113" s="316"/>
      <c r="AD113" s="316"/>
      <c r="AE113" s="286"/>
      <c r="AF113" s="290" t="s">
        <v>104</v>
      </c>
      <c r="AG113" s="290"/>
      <c r="AH113" s="287" t="s">
        <v>105</v>
      </c>
      <c r="AI113" s="313"/>
      <c r="AJ113" s="313"/>
      <c r="AK113" s="313"/>
      <c r="AL113" s="313"/>
      <c r="AM113" s="288"/>
      <c r="AN113" s="314" t="s">
        <v>106</v>
      </c>
      <c r="AO113" s="286"/>
      <c r="AP113" s="290" t="s">
        <v>104</v>
      </c>
      <c r="AQ113" s="290"/>
      <c r="AR113" s="287" t="s">
        <v>105</v>
      </c>
      <c r="AS113" s="288"/>
      <c r="AT113" s="286" t="s">
        <v>107</v>
      </c>
      <c r="AU113" s="287"/>
      <c r="AV113" s="287" t="s">
        <v>104</v>
      </c>
      <c r="AW113" s="288"/>
      <c r="AX113" s="286" t="s">
        <v>108</v>
      </c>
      <c r="AY113" s="287"/>
      <c r="AZ113" s="290" t="s">
        <v>67</v>
      </c>
      <c r="BA113" s="291"/>
      <c r="BB113" s="145" t="s">
        <v>109</v>
      </c>
      <c r="BC113" s="290" t="s">
        <v>69</v>
      </c>
      <c r="BD113" s="216"/>
      <c r="BE113" s="216"/>
      <c r="BF113" s="291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322" t="s">
        <v>111</v>
      </c>
      <c r="R114" s="304"/>
      <c r="S114" s="155"/>
      <c r="T114" s="155"/>
      <c r="U114" s="155"/>
      <c r="V114" s="155"/>
      <c r="W114" s="305" t="s">
        <v>54</v>
      </c>
      <c r="X114" s="305"/>
      <c r="Y114" s="305" t="s">
        <v>112</v>
      </c>
      <c r="Z114" s="306"/>
      <c r="AA114" s="322" t="s">
        <v>113</v>
      </c>
      <c r="AB114" s="330"/>
      <c r="AC114" s="330"/>
      <c r="AD114" s="330"/>
      <c r="AE114" s="304"/>
      <c r="AF114" s="307" t="s">
        <v>104</v>
      </c>
      <c r="AG114" s="307"/>
      <c r="AH114" s="305" t="s">
        <v>114</v>
      </c>
      <c r="AI114" s="321"/>
      <c r="AJ114" s="321"/>
      <c r="AK114" s="321"/>
      <c r="AL114" s="321"/>
      <c r="AM114" s="306"/>
      <c r="AN114" s="322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9"/>
      <c r="AX114" s="304" t="s">
        <v>118</v>
      </c>
      <c r="AY114" s="305"/>
      <c r="AZ114" s="305" t="s">
        <v>68</v>
      </c>
      <c r="BA114" s="306"/>
      <c r="BB114" s="155" t="s">
        <v>115</v>
      </c>
      <c r="BC114" s="307" t="s">
        <v>119</v>
      </c>
      <c r="BD114" s="307"/>
      <c r="BE114" s="307"/>
      <c r="BF114" s="307"/>
    </row>
    <row r="115" spans="1:58" ht="17.25" thickTop="1">
      <c r="A115" s="317" t="s">
        <v>120</v>
      </c>
      <c r="B115" s="318"/>
      <c r="C115" s="319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317" t="s">
        <v>121</v>
      </c>
      <c r="B116" s="318"/>
      <c r="C116" s="319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320" t="s">
        <v>122</v>
      </c>
      <c r="B117" s="320"/>
      <c r="C117" s="320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326"/>
      <c r="B118" s="327"/>
      <c r="C118" s="32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2023-04-25T06:53:26Z</dcterms:modified>
  <cp:category/>
  <cp:version/>
  <cp:contentType/>
  <cp:contentStatus/>
</cp:coreProperties>
</file>