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<sst xmlns="http://schemas.openxmlformats.org/spreadsheetml/2006/main" count="196" uniqueCount="131">
  <si>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</si>
  <si>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</si>
  <si>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</si>
  <si>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</si>
  <si>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</si>
  <si>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</si>
  <si>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</si>
  <si>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</si>
  <si>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</si>
  <si>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</si>
  <si>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</si>
  <si>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</si>
  <si>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</si>
  <si>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</si>
  <si>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</si>
  <si>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</si>
  <si>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</si>
  <si>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</si>
  <si>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</si>
  <si>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</si>
  <si>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</si>
  <si>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</si>
  <si>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</si>
  <si>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</si>
  <si>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</si>
  <si>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</si>
  <si>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</si>
  <si>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</si>
  <si>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</si>
  <si>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</si>
  <si>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</si>
  <si>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</si>
  <si>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</si>
  <si>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</si>
  <si>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</si>
  <si>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</si>
  <si>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</si>
  <si>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</si>
  <si>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</si>
  <si>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</si>
  <si>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</si>
  <si>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</si>
  <si>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</si>
  <si>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</si>
  <si>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</si>
  <si>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</si>
  <si>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</si>
  <si>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</si>
  <si>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</si>
  <si>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</si>
  <si>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</si>
  <si>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</si>
  <si>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</si>
  <si>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</si>
  <si>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</si>
  <si>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</si>
  <si>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</si>
  <si>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</si>
  <si>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</si>
  <si>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</si>
  <si>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</si>
  <si>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</si>
  <si>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</si>
  <si>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</si>
  <si>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</si>
  <si>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</si>
  <si>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</si>
  <si>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</si>
  <si>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</si>
  <si>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</si>
  <si>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</si>
  <si>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</si>
  <si>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</si>
  <si>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</si>
  <si>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</si>
  <si>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</si>
  <si>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</si>
  <si>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</si>
  <si>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</si>
  <si>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</si>
  <si>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</si>
  <si>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</si>
  <si>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</si>
  <si>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</si>
  <si>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</si>
  <si>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</si>
  <si>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</si>
  <si>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</si>
  <si>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</si>
  <si>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</si>
  <si>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</si>
  <si>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</si>
  <si>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</si>
  <si>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</si>
  <si>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</si>
  <si>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</si>
  <si>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</si>
  <si>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</si>
  <si>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</si>
  <si>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</si>
  <si>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</si>
  <si>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</si>
  <si>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</si>
  <si>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</si>
  <si>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</si>
  <si>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</si>
  <si>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</si>
  <si>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</si>
  <si>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</si>
  <si>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</si>
  <si>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</si>
  <si>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</si>
  <si>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</si>
  <si>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</si>
  <si>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</si>
  <si>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</si>
  <si>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</si>
  <si>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</si>
  <si>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</si>
  <si>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</si>
  <si>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</si>
  <si>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</si>
  <si>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</si>
  <si>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</si>
  <si>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</si>
  <si>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</si>
  <si>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</si>
  <si>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</si>
  <si>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</si>
  <si>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</si>
  <si>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04.01.2023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</si>
</sst>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7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2" fillId="34" borderId="10" xfId="0" applyFont="1" applyFill="1" applyBorder="1" applyAlignment="1" applyProtection="1">
      <alignment horizontal="center"/>
      <protection hidden="1"/>
    </xf>
    <xf numFmtId="0" fontId="12" fillId="34" borderId="11" xfId="0" applyFont="1" applyFill="1" applyBorder="1" applyAlignment="1" applyProtection="1">
      <alignment horizontal="center"/>
      <protection hidden="1"/>
    </xf>
    <xf numFmtId="1" fontId="12" fillId="34" borderId="11" xfId="0" applyNumberFormat="1" applyFont="1" applyFill="1" applyBorder="1" applyAlignment="1" applyProtection="1">
      <alignment horizontal="center"/>
      <protection hidden="1"/>
    </xf>
    <xf numFmtId="1" fontId="12" fillId="34" borderId="12" xfId="0" applyNumberFormat="1" applyFont="1" applyFill="1" applyBorder="1" applyAlignment="1" applyProtection="1">
      <alignment horizontal="center"/>
      <protection hidden="1"/>
    </xf>
    <xf numFmtId="0" fontId="7" fillId="34" borderId="0" xfId="0" applyFont="1" applyFill="1" applyAlignment="1" applyProtection="1">
      <alignment horizont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4" borderId="14" xfId="0" applyFont="1" applyFill="1" applyBorder="1" applyAlignment="1" applyProtection="1" quotePrefix="1">
      <alignment horizontal="center"/>
      <protection hidden="1"/>
    </xf>
    <xf numFmtId="1" fontId="12" fillId="34" borderId="14" xfId="0" applyNumberFormat="1" applyFont="1" applyFill="1" applyBorder="1" applyAlignment="1" applyProtection="1">
      <alignment horizontal="center"/>
      <protection hidden="1"/>
    </xf>
    <xf numFmtId="1" fontId="0" fillId="34" borderId="14" xfId="0" applyNumberFormat="1" applyFill="1" applyBorder="1" applyAlignment="1" applyProtection="1">
      <alignment horizontal="center"/>
      <protection hidden="1"/>
    </xf>
    <xf numFmtId="1" fontId="0" fillId="34" borderId="14" xfId="0" applyNumberForma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1" fontId="7" fillId="34" borderId="14" xfId="0" applyNumberFormat="1" applyFont="1" applyFill="1" applyBorder="1" applyAlignment="1" applyProtection="1">
      <alignment horizontal="center"/>
      <protection/>
    </xf>
    <xf numFmtId="1" fontId="0" fillId="34" borderId="14" xfId="0" applyNumberFormat="1" applyFill="1" applyBorder="1" applyAlignment="1" applyProtection="1">
      <alignment horizontal="center" vertical="center"/>
      <protection/>
    </xf>
    <xf numFmtId="0" fontId="0" fillId="34" borderId="44" xfId="0" applyFill="1" applyBorder="1" applyAlignment="1" applyProtection="1">
      <alignment horizontal="center"/>
      <protection/>
    </xf>
    <xf numFmtId="1" fontId="7" fillId="34" borderId="45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U21" sqref="U2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4"/>
      <c r="Q1" s="337" t="s">
        <v>0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38" t="s">
        <v>130</v>
      </c>
      <c r="I2" s="339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38" t="str">
        <f>H2</f>
        <v>04.01.2023</v>
      </c>
      <c r="AB2" s="340"/>
      <c r="AC2" s="340"/>
      <c r="AD2" s="340"/>
      <c r="AE2" s="341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42" t="s">
        <v>5</v>
      </c>
      <c r="F3" s="343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42" t="s">
        <v>5</v>
      </c>
      <c r="Z3" s="343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22">
        <v>0.47361111111111115</v>
      </c>
      <c r="G5" s="323"/>
      <c r="H5" s="59"/>
      <c r="I5" s="51" t="s">
        <v>9</v>
      </c>
      <c r="J5" s="320">
        <v>44929</v>
      </c>
      <c r="K5" s="321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22">
        <f>F5</f>
        <v>0.47361111111111115</v>
      </c>
      <c r="Z5" s="323"/>
      <c r="AA5" s="51"/>
      <c r="AB5" s="51"/>
      <c r="AC5" s="51"/>
      <c r="AD5" s="51"/>
      <c r="AE5" s="344" t="s">
        <v>9</v>
      </c>
      <c r="AF5" s="345"/>
      <c r="AG5" s="320">
        <f>J5</f>
        <v>44929</v>
      </c>
      <c r="AH5" s="346"/>
      <c r="AI5" s="61"/>
      <c r="AJ5" s="61"/>
      <c r="AK5" s="61"/>
      <c r="AL5" s="61"/>
      <c r="AM5" s="51"/>
      <c r="AN5" s="311"/>
      <c r="AO5" s="311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312" t="s">
        <v>129</v>
      </c>
      <c r="I6" s="313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312" t="str">
        <f>H6</f>
        <v>INITIAL</v>
      </c>
      <c r="AB6" s="336"/>
      <c r="AC6" s="336"/>
      <c r="AD6" s="336"/>
      <c r="AE6" s="313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87" t="s">
        <v>13</v>
      </c>
      <c r="B8" s="288"/>
      <c r="C8" s="291" t="s">
        <v>14</v>
      </c>
      <c r="D8" s="292"/>
      <c r="E8" s="292"/>
      <c r="F8" s="292"/>
      <c r="G8" s="292"/>
      <c r="H8" s="292"/>
      <c r="I8" s="292"/>
      <c r="J8" s="292"/>
      <c r="K8" s="292"/>
      <c r="L8" s="293"/>
      <c r="M8" s="267" t="s">
        <v>15</v>
      </c>
      <c r="N8" s="270" t="s">
        <v>16</v>
      </c>
      <c r="O8" s="242" t="s">
        <v>17</v>
      </c>
      <c r="P8" s="66"/>
      <c r="Q8" s="245" t="s">
        <v>13</v>
      </c>
      <c r="R8" s="246"/>
      <c r="S8" s="68"/>
      <c r="T8" s="68"/>
      <c r="U8" s="68"/>
      <c r="V8" s="68"/>
      <c r="W8" s="249" t="s">
        <v>18</v>
      </c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 t="s">
        <v>19</v>
      </c>
      <c r="AP8" s="249"/>
      <c r="AQ8" s="249"/>
      <c r="AR8" s="249" t="s">
        <v>20</v>
      </c>
      <c r="AS8" s="249"/>
      <c r="AT8" s="249"/>
      <c r="AU8" s="249"/>
      <c r="AV8" s="330" t="s">
        <v>21</v>
      </c>
      <c r="AW8" s="331"/>
      <c r="AX8" s="331"/>
      <c r="AY8" s="331"/>
      <c r="AZ8" s="331"/>
      <c r="BA8" s="331"/>
      <c r="BB8" s="331"/>
      <c r="BC8" s="331"/>
      <c r="BD8" s="332"/>
      <c r="BE8" s="69"/>
      <c r="BF8" s="294" t="s">
        <v>22</v>
      </c>
    </row>
    <row r="9" spans="1:58" ht="27.75" customHeight="1">
      <c r="A9" s="289"/>
      <c r="B9" s="290"/>
      <c r="C9" s="296" t="s">
        <v>23</v>
      </c>
      <c r="D9" s="297"/>
      <c r="E9" s="298" t="s">
        <v>24</v>
      </c>
      <c r="F9" s="299"/>
      <c r="G9" s="300" t="s">
        <v>25</v>
      </c>
      <c r="H9" s="297"/>
      <c r="I9" s="298" t="s">
        <v>26</v>
      </c>
      <c r="J9" s="299"/>
      <c r="K9" s="301" t="s">
        <v>27</v>
      </c>
      <c r="L9" s="300"/>
      <c r="M9" s="268"/>
      <c r="N9" s="271"/>
      <c r="O9" s="243"/>
      <c r="P9" s="66"/>
      <c r="Q9" s="247"/>
      <c r="R9" s="248"/>
      <c r="S9" s="314" t="s">
        <v>28</v>
      </c>
      <c r="T9" s="315"/>
      <c r="U9" s="315"/>
      <c r="V9" s="315"/>
      <c r="W9" s="316"/>
      <c r="X9" s="241" t="s">
        <v>29</v>
      </c>
      <c r="Y9" s="253" t="s">
        <v>30</v>
      </c>
      <c r="Z9" s="253"/>
      <c r="AA9" s="253"/>
      <c r="AB9" s="281" t="s">
        <v>31</v>
      </c>
      <c r="AC9" s="282"/>
      <c r="AD9" s="283"/>
      <c r="AE9" s="281" t="s">
        <v>32</v>
      </c>
      <c r="AF9" s="282"/>
      <c r="AG9" s="282"/>
      <c r="AH9" s="282"/>
      <c r="AI9" s="282"/>
      <c r="AJ9" s="282"/>
      <c r="AK9" s="282"/>
      <c r="AL9" s="282"/>
      <c r="AM9" s="283"/>
      <c r="AN9" s="241" t="s">
        <v>33</v>
      </c>
      <c r="AO9" s="241" t="s">
        <v>34</v>
      </c>
      <c r="AP9" s="241" t="s">
        <v>35</v>
      </c>
      <c r="AQ9" s="241" t="s">
        <v>36</v>
      </c>
      <c r="AR9" s="241" t="s">
        <v>37</v>
      </c>
      <c r="AS9" s="241" t="s">
        <v>38</v>
      </c>
      <c r="AT9" s="253" t="s">
        <v>39</v>
      </c>
      <c r="AU9" s="253"/>
      <c r="AV9" s="253" t="s">
        <v>40</v>
      </c>
      <c r="AW9" s="253"/>
      <c r="AX9" s="253"/>
      <c r="AY9" s="253"/>
      <c r="AZ9" s="253"/>
      <c r="BA9" s="253"/>
      <c r="BB9" s="253"/>
      <c r="BC9" s="324" t="s">
        <v>41</v>
      </c>
      <c r="BD9" s="325"/>
      <c r="BE9" s="326"/>
      <c r="BF9" s="295"/>
    </row>
    <row r="10" spans="1:58" ht="24.75" customHeight="1">
      <c r="A10" s="273" t="s">
        <v>42</v>
      </c>
      <c r="B10" s="276" t="s">
        <v>43</v>
      </c>
      <c r="C10" s="304" t="s">
        <v>44</v>
      </c>
      <c r="D10" s="275"/>
      <c r="E10" s="305" t="s">
        <v>44</v>
      </c>
      <c r="F10" s="306"/>
      <c r="G10" s="275" t="s">
        <v>44</v>
      </c>
      <c r="H10" s="275"/>
      <c r="I10" s="305" t="s">
        <v>44</v>
      </c>
      <c r="J10" s="306"/>
      <c r="K10" s="258" t="s">
        <v>44</v>
      </c>
      <c r="L10" s="259"/>
      <c r="M10" s="268"/>
      <c r="N10" s="271"/>
      <c r="O10" s="243"/>
      <c r="P10" s="66"/>
      <c r="Q10" s="260" t="s">
        <v>42</v>
      </c>
      <c r="R10" s="302" t="s">
        <v>43</v>
      </c>
      <c r="S10" s="317" t="s">
        <v>45</v>
      </c>
      <c r="T10" s="317" t="s">
        <v>25</v>
      </c>
      <c r="U10" s="317" t="s">
        <v>24</v>
      </c>
      <c r="V10" s="317" t="s">
        <v>46</v>
      </c>
      <c r="W10" s="278" t="s">
        <v>33</v>
      </c>
      <c r="X10" s="241"/>
      <c r="Y10" s="253"/>
      <c r="Z10" s="253"/>
      <c r="AA10" s="253"/>
      <c r="AB10" s="284"/>
      <c r="AC10" s="285"/>
      <c r="AD10" s="286"/>
      <c r="AE10" s="280" t="s">
        <v>47</v>
      </c>
      <c r="AF10" s="253"/>
      <c r="AG10" s="253"/>
      <c r="AH10" s="253"/>
      <c r="AI10" s="280" t="s">
        <v>48</v>
      </c>
      <c r="AJ10" s="280"/>
      <c r="AK10" s="280"/>
      <c r="AL10" s="280"/>
      <c r="AM10" s="251" t="s">
        <v>33</v>
      </c>
      <c r="AN10" s="241"/>
      <c r="AO10" s="241"/>
      <c r="AP10" s="241"/>
      <c r="AQ10" s="241"/>
      <c r="AR10" s="241"/>
      <c r="AS10" s="241"/>
      <c r="AT10" s="254" t="s">
        <v>49</v>
      </c>
      <c r="AU10" s="254" t="s">
        <v>50</v>
      </c>
      <c r="AV10" s="253"/>
      <c r="AW10" s="253"/>
      <c r="AX10" s="253"/>
      <c r="AY10" s="253"/>
      <c r="AZ10" s="253"/>
      <c r="BA10" s="253"/>
      <c r="BB10" s="253"/>
      <c r="BC10" s="327"/>
      <c r="BD10" s="328"/>
      <c r="BE10" s="329"/>
      <c r="BF10" s="295"/>
    </row>
    <row r="11" spans="1:58" ht="38.25" customHeight="1" thickBot="1">
      <c r="A11" s="274"/>
      <c r="B11" s="277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69"/>
      <c r="N11" s="272"/>
      <c r="O11" s="244"/>
      <c r="P11" s="66"/>
      <c r="Q11" s="260"/>
      <c r="R11" s="302"/>
      <c r="S11" s="318"/>
      <c r="T11" s="319"/>
      <c r="U11" s="319"/>
      <c r="V11" s="319"/>
      <c r="W11" s="279"/>
      <c r="X11" s="241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52"/>
      <c r="AN11" s="241"/>
      <c r="AO11" s="241"/>
      <c r="AP11" s="241"/>
      <c r="AQ11" s="241"/>
      <c r="AR11" s="241"/>
      <c r="AS11" s="241"/>
      <c r="AT11" s="254"/>
      <c r="AU11" s="254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95"/>
    </row>
    <row r="12" spans="1:58" ht="44.25" thickBot="1" thickTop="1">
      <c r="A12" s="81" t="s">
        <v>70</v>
      </c>
      <c r="B12" s="82" t="s">
        <v>71</v>
      </c>
      <c r="C12" s="262" t="s">
        <v>72</v>
      </c>
      <c r="D12" s="263"/>
      <c r="E12" s="263"/>
      <c r="F12" s="263"/>
      <c r="G12" s="263"/>
      <c r="H12" s="263"/>
      <c r="I12" s="263"/>
      <c r="J12" s="263"/>
      <c r="K12" s="263"/>
      <c r="L12" s="263"/>
      <c r="M12" s="82" t="s">
        <v>73</v>
      </c>
      <c r="N12" s="82" t="s">
        <v>74</v>
      </c>
      <c r="O12" s="83" t="s">
        <v>75</v>
      </c>
      <c r="P12" s="66"/>
      <c r="Q12" s="261"/>
      <c r="R12" s="303"/>
      <c r="S12" s="264" t="s">
        <v>76</v>
      </c>
      <c r="T12" s="265"/>
      <c r="U12" s="265"/>
      <c r="V12" s="265"/>
      <c r="W12" s="266"/>
      <c r="X12" s="76" t="s">
        <v>77</v>
      </c>
      <c r="Y12" s="250" t="s">
        <v>78</v>
      </c>
      <c r="Z12" s="250"/>
      <c r="AA12" s="250"/>
      <c r="AB12" s="232" t="s">
        <v>79</v>
      </c>
      <c r="AC12" s="233"/>
      <c r="AD12" s="233"/>
      <c r="AE12" s="282"/>
      <c r="AF12" s="282"/>
      <c r="AG12" s="282"/>
      <c r="AH12" s="282"/>
      <c r="AI12" s="282"/>
      <c r="AJ12" s="282"/>
      <c r="AK12" s="282"/>
      <c r="AL12" s="282"/>
      <c r="AM12" s="283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50" t="s">
        <v>88</v>
      </c>
      <c r="AW12" s="250"/>
      <c r="AX12" s="250"/>
      <c r="AY12" s="250"/>
      <c r="AZ12" s="250"/>
      <c r="BA12" s="250"/>
      <c r="BB12" s="250"/>
      <c r="BC12" s="232" t="s">
        <v>89</v>
      </c>
      <c r="BD12" s="233"/>
      <c r="BE12" s="234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390</v>
      </c>
      <c r="T13" s="8">
        <v>0</v>
      </c>
      <c r="U13" s="8">
        <v>0</v>
      </c>
      <c r="V13" s="8">
        <v>0</v>
      </c>
      <c r="W13" s="8">
        <v>390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300</v>
      </c>
      <c r="AN13" s="87">
        <v>690</v>
      </c>
      <c r="AO13" s="87">
        <v>690</v>
      </c>
      <c r="AP13" s="88">
        <v>690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690</v>
      </c>
    </row>
    <row r="14" spans="1:58" ht="1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300</v>
      </c>
      <c r="AN14" s="94">
        <v>670</v>
      </c>
      <c r="AO14" s="94">
        <v>670</v>
      </c>
      <c r="AP14" s="95">
        <v>670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670</v>
      </c>
    </row>
    <row r="15" spans="1:58" ht="1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355</v>
      </c>
      <c r="T15" s="15">
        <v>0</v>
      </c>
      <c r="U15" s="15">
        <v>0</v>
      </c>
      <c r="V15" s="15">
        <v>0</v>
      </c>
      <c r="W15" s="15">
        <v>355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655</v>
      </c>
      <c r="AO15" s="94">
        <v>655</v>
      </c>
      <c r="AP15" s="95">
        <v>655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655</v>
      </c>
    </row>
    <row r="16" spans="1:58" ht="1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340</v>
      </c>
      <c r="T16" s="23">
        <v>0</v>
      </c>
      <c r="U16" s="23">
        <v>0</v>
      </c>
      <c r="V16" s="23">
        <v>0</v>
      </c>
      <c r="W16" s="23">
        <v>340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640</v>
      </c>
      <c r="AO16" s="101">
        <v>640</v>
      </c>
      <c r="AP16" s="102">
        <v>640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640</v>
      </c>
    </row>
    <row r="17" spans="1:58" ht="1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330</v>
      </c>
      <c r="T17" s="8">
        <v>0</v>
      </c>
      <c r="U17" s="8">
        <v>0</v>
      </c>
      <c r="V17" s="8">
        <v>0</v>
      </c>
      <c r="W17" s="8">
        <v>330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630</v>
      </c>
      <c r="AO17" s="87">
        <v>630</v>
      </c>
      <c r="AP17" s="88">
        <v>630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630</v>
      </c>
    </row>
    <row r="18" spans="1:58" ht="14.2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330</v>
      </c>
      <c r="T18" s="15">
        <v>0</v>
      </c>
      <c r="U18" s="15">
        <v>0</v>
      </c>
      <c r="V18" s="15">
        <v>0</v>
      </c>
      <c r="W18" s="15">
        <v>330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630</v>
      </c>
      <c r="AO18" s="94">
        <v>630</v>
      </c>
      <c r="AP18" s="95">
        <v>630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630</v>
      </c>
    </row>
    <row r="19" spans="1:58" ht="14.2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330</v>
      </c>
      <c r="T19" s="15">
        <v>0</v>
      </c>
      <c r="U19" s="15">
        <v>0</v>
      </c>
      <c r="V19" s="15">
        <v>0</v>
      </c>
      <c r="W19" s="15">
        <v>330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630</v>
      </c>
      <c r="AO19" s="94">
        <v>630</v>
      </c>
      <c r="AP19" s="95">
        <v>630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630</v>
      </c>
    </row>
    <row r="20" spans="1:58" ht="15" thickBot="1">
      <c r="A20" s="17"/>
      <c r="B20" s="178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330</v>
      </c>
      <c r="T20" s="23">
        <v>0</v>
      </c>
      <c r="U20" s="23">
        <v>0</v>
      </c>
      <c r="V20" s="23">
        <v>0</v>
      </c>
      <c r="W20" s="23">
        <v>330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630</v>
      </c>
      <c r="AO20" s="101">
        <v>630</v>
      </c>
      <c r="AP20" s="102">
        <v>630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630</v>
      </c>
    </row>
    <row r="21" spans="1:58" ht="1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330</v>
      </c>
      <c r="T21" s="8">
        <v>0</v>
      </c>
      <c r="U21" s="8">
        <v>0</v>
      </c>
      <c r="V21" s="8">
        <v>0</v>
      </c>
      <c r="W21" s="8">
        <v>330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630</v>
      </c>
      <c r="AO21" s="87">
        <v>630</v>
      </c>
      <c r="AP21" s="88">
        <v>630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630</v>
      </c>
    </row>
    <row r="22" spans="1:58" ht="14.2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330</v>
      </c>
      <c r="T22" s="15">
        <v>0</v>
      </c>
      <c r="U22" s="15">
        <v>0</v>
      </c>
      <c r="V22" s="15">
        <v>0</v>
      </c>
      <c r="W22" s="15">
        <v>330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630</v>
      </c>
      <c r="AO22" s="94">
        <v>630</v>
      </c>
      <c r="AP22" s="95">
        <v>630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630</v>
      </c>
    </row>
    <row r="23" spans="1:58" ht="14.2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330</v>
      </c>
      <c r="T23" s="15">
        <v>0</v>
      </c>
      <c r="U23" s="15">
        <v>0</v>
      </c>
      <c r="V23" s="15">
        <v>0</v>
      </c>
      <c r="W23" s="15">
        <v>330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630</v>
      </c>
      <c r="AO23" s="94">
        <v>630</v>
      </c>
      <c r="AP23" s="95">
        <v>630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630</v>
      </c>
    </row>
    <row r="24" spans="1:58" ht="1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330</v>
      </c>
      <c r="T24" s="23">
        <v>0</v>
      </c>
      <c r="U24" s="23">
        <v>0</v>
      </c>
      <c r="V24" s="23">
        <v>0</v>
      </c>
      <c r="W24" s="23">
        <v>330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630</v>
      </c>
      <c r="AO24" s="101">
        <v>630</v>
      </c>
      <c r="AP24" s="102">
        <v>630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630</v>
      </c>
    </row>
    <row r="25" spans="1:58" ht="1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330</v>
      </c>
      <c r="T25" s="8">
        <v>0</v>
      </c>
      <c r="U25" s="8">
        <v>0</v>
      </c>
      <c r="V25" s="8">
        <v>0</v>
      </c>
      <c r="W25" s="8">
        <v>330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630</v>
      </c>
      <c r="AO25" s="87">
        <v>630</v>
      </c>
      <c r="AP25" s="88">
        <v>630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630</v>
      </c>
    </row>
    <row r="26" spans="1:58" ht="14.2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330</v>
      </c>
      <c r="T26" s="15">
        <v>0</v>
      </c>
      <c r="U26" s="15">
        <v>0</v>
      </c>
      <c r="V26" s="15">
        <v>0</v>
      </c>
      <c r="W26" s="15">
        <v>330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630</v>
      </c>
      <c r="AO26" s="94">
        <v>630</v>
      </c>
      <c r="AP26" s="95">
        <v>630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630</v>
      </c>
    </row>
    <row r="27" spans="1:58" ht="14.2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330</v>
      </c>
      <c r="T27" s="15">
        <v>0</v>
      </c>
      <c r="U27" s="15">
        <v>0</v>
      </c>
      <c r="V27" s="15">
        <v>0</v>
      </c>
      <c r="W27" s="15">
        <v>330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630</v>
      </c>
      <c r="AO27" s="94">
        <v>630</v>
      </c>
      <c r="AP27" s="95">
        <v>630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630</v>
      </c>
    </row>
    <row r="28" spans="1:58" ht="1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330</v>
      </c>
      <c r="T28" s="23">
        <v>0</v>
      </c>
      <c r="U28" s="23">
        <v>0</v>
      </c>
      <c r="V28" s="23">
        <v>0</v>
      </c>
      <c r="W28" s="23">
        <v>330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630</v>
      </c>
      <c r="AO28" s="101">
        <v>630</v>
      </c>
      <c r="AP28" s="102">
        <v>630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630</v>
      </c>
    </row>
    <row r="29" spans="1:58" ht="1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330</v>
      </c>
      <c r="T29" s="8">
        <v>0</v>
      </c>
      <c r="U29" s="8">
        <v>0</v>
      </c>
      <c r="V29" s="8">
        <v>0</v>
      </c>
      <c r="W29" s="8">
        <v>330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630</v>
      </c>
      <c r="AO29" s="87">
        <v>630</v>
      </c>
      <c r="AP29" s="88">
        <v>630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630</v>
      </c>
    </row>
    <row r="30" spans="1:58" ht="14.2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330</v>
      </c>
      <c r="T30" s="15">
        <v>0</v>
      </c>
      <c r="U30" s="15">
        <v>0</v>
      </c>
      <c r="V30" s="15">
        <v>0</v>
      </c>
      <c r="W30" s="15">
        <v>330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630</v>
      </c>
      <c r="AO30" s="94">
        <v>630</v>
      </c>
      <c r="AP30" s="95">
        <v>630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630</v>
      </c>
    </row>
    <row r="31" spans="1:58" ht="14.2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330</v>
      </c>
      <c r="T31" s="15">
        <v>0</v>
      </c>
      <c r="U31" s="15">
        <v>0</v>
      </c>
      <c r="V31" s="15">
        <v>0</v>
      </c>
      <c r="W31" s="15">
        <v>330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630</v>
      </c>
      <c r="AO31" s="94">
        <v>630</v>
      </c>
      <c r="AP31" s="95">
        <v>630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630</v>
      </c>
    </row>
    <row r="32" spans="1:58" ht="1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330</v>
      </c>
      <c r="T32" s="23">
        <v>0</v>
      </c>
      <c r="U32" s="23">
        <v>0</v>
      </c>
      <c r="V32" s="23">
        <v>0</v>
      </c>
      <c r="W32" s="23">
        <v>330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630</v>
      </c>
      <c r="AO32" s="101">
        <v>630</v>
      </c>
      <c r="AP32" s="102">
        <v>630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630</v>
      </c>
    </row>
    <row r="33" spans="1:58" ht="1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330</v>
      </c>
      <c r="T33" s="8">
        <v>0</v>
      </c>
      <c r="U33" s="8">
        <v>0</v>
      </c>
      <c r="V33" s="8">
        <v>0</v>
      </c>
      <c r="W33" s="8">
        <v>330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630</v>
      </c>
      <c r="AO33" s="87">
        <v>630</v>
      </c>
      <c r="AP33" s="88">
        <v>630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630</v>
      </c>
    </row>
    <row r="34" spans="1:58" ht="14.2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330</v>
      </c>
      <c r="T34" s="15">
        <v>0</v>
      </c>
      <c r="U34" s="15">
        <v>0</v>
      </c>
      <c r="V34" s="15">
        <v>0</v>
      </c>
      <c r="W34" s="15">
        <v>330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630</v>
      </c>
      <c r="AO34" s="94">
        <v>630</v>
      </c>
      <c r="AP34" s="95">
        <v>630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630</v>
      </c>
    </row>
    <row r="35" spans="1:58" ht="14.2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330</v>
      </c>
      <c r="T35" s="15">
        <v>0</v>
      </c>
      <c r="U35" s="15">
        <v>0</v>
      </c>
      <c r="V35" s="15">
        <v>0</v>
      </c>
      <c r="W35" s="15">
        <v>330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630</v>
      </c>
      <c r="AO35" s="94">
        <v>630</v>
      </c>
      <c r="AP35" s="95">
        <v>630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630</v>
      </c>
    </row>
    <row r="36" spans="1:58" ht="1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330</v>
      </c>
      <c r="T36" s="23">
        <v>0</v>
      </c>
      <c r="U36" s="23">
        <v>0</v>
      </c>
      <c r="V36" s="23">
        <v>0</v>
      </c>
      <c r="W36" s="23">
        <v>330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630</v>
      </c>
      <c r="AO36" s="101">
        <v>630</v>
      </c>
      <c r="AP36" s="102">
        <v>630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630</v>
      </c>
    </row>
    <row r="37" spans="1:58" ht="1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330</v>
      </c>
      <c r="T37" s="8">
        <v>0</v>
      </c>
      <c r="U37" s="8">
        <v>0</v>
      </c>
      <c r="V37" s="8">
        <v>0</v>
      </c>
      <c r="W37" s="8">
        <v>330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630</v>
      </c>
      <c r="AO37" s="87">
        <v>630</v>
      </c>
      <c r="AP37" s="88">
        <v>630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630</v>
      </c>
    </row>
    <row r="38" spans="1:58" ht="14.2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670</v>
      </c>
      <c r="AO38" s="94">
        <v>670</v>
      </c>
      <c r="AP38" s="95">
        <v>670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670</v>
      </c>
    </row>
    <row r="39" spans="1:58" ht="14.2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425</v>
      </c>
      <c r="T39" s="15">
        <v>0</v>
      </c>
      <c r="U39" s="15">
        <v>0</v>
      </c>
      <c r="V39" s="15">
        <v>0</v>
      </c>
      <c r="W39" s="15">
        <v>425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300</v>
      </c>
      <c r="AN39" s="94">
        <v>725</v>
      </c>
      <c r="AO39" s="94">
        <v>725</v>
      </c>
      <c r="AP39" s="95">
        <v>725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725</v>
      </c>
    </row>
    <row r="40" spans="1:58" ht="1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475</v>
      </c>
      <c r="T40" s="23">
        <v>0</v>
      </c>
      <c r="U40" s="23">
        <v>0</v>
      </c>
      <c r="V40" s="23">
        <v>0</v>
      </c>
      <c r="W40" s="23">
        <v>475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300</v>
      </c>
      <c r="AN40" s="101">
        <v>775</v>
      </c>
      <c r="AO40" s="101">
        <v>775</v>
      </c>
      <c r="AP40" s="102">
        <v>775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775</v>
      </c>
    </row>
    <row r="41" spans="1:58" ht="1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525</v>
      </c>
      <c r="T41" s="8">
        <v>0</v>
      </c>
      <c r="U41" s="8">
        <v>0</v>
      </c>
      <c r="V41" s="8">
        <v>0</v>
      </c>
      <c r="W41" s="8">
        <v>525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300</v>
      </c>
      <c r="AN41" s="87">
        <v>825</v>
      </c>
      <c r="AO41" s="87">
        <v>825</v>
      </c>
      <c r="AP41" s="88">
        <v>825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825</v>
      </c>
    </row>
    <row r="42" spans="1:58" ht="14.2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580</v>
      </c>
      <c r="T42" s="15">
        <v>0</v>
      </c>
      <c r="U42" s="15">
        <v>0</v>
      </c>
      <c r="V42" s="15">
        <v>0</v>
      </c>
      <c r="W42" s="15">
        <v>580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250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300</v>
      </c>
      <c r="AN42" s="94">
        <v>880</v>
      </c>
      <c r="AO42" s="94">
        <v>880</v>
      </c>
      <c r="AP42" s="95">
        <v>880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880</v>
      </c>
    </row>
    <row r="43" spans="1:58" ht="14.2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620</v>
      </c>
      <c r="T43" s="15">
        <v>0</v>
      </c>
      <c r="U43" s="15">
        <v>0</v>
      </c>
      <c r="V43" s="15">
        <v>0</v>
      </c>
      <c r="W43" s="15">
        <v>620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250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300</v>
      </c>
      <c r="AN43" s="94">
        <v>920</v>
      </c>
      <c r="AO43" s="94">
        <v>920</v>
      </c>
      <c r="AP43" s="95">
        <v>920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920</v>
      </c>
    </row>
    <row r="44" spans="1:58" ht="1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650</v>
      </c>
      <c r="T44" s="23">
        <v>0</v>
      </c>
      <c r="U44" s="23">
        <v>0</v>
      </c>
      <c r="V44" s="23">
        <v>0</v>
      </c>
      <c r="W44" s="23">
        <v>650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250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300</v>
      </c>
      <c r="AN44" s="101">
        <v>950</v>
      </c>
      <c r="AO44" s="101">
        <v>950</v>
      </c>
      <c r="AP44" s="102">
        <v>950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950</v>
      </c>
    </row>
    <row r="45" spans="1:58" ht="1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680</v>
      </c>
      <c r="T45" s="8">
        <v>0</v>
      </c>
      <c r="U45" s="8">
        <v>0</v>
      </c>
      <c r="V45" s="8">
        <v>0</v>
      </c>
      <c r="W45" s="8">
        <v>680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250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300</v>
      </c>
      <c r="AN45" s="87">
        <v>980</v>
      </c>
      <c r="AO45" s="87">
        <v>980</v>
      </c>
      <c r="AP45" s="88">
        <v>980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980</v>
      </c>
    </row>
    <row r="46" spans="1:58" ht="14.2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270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320</v>
      </c>
      <c r="AN46" s="94">
        <v>1015</v>
      </c>
      <c r="AO46" s="94">
        <v>1015</v>
      </c>
      <c r="AP46" s="95">
        <v>1015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1015</v>
      </c>
    </row>
    <row r="47" spans="1:58" ht="14.2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300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350</v>
      </c>
      <c r="AN47" s="94">
        <v>1045</v>
      </c>
      <c r="AO47" s="94">
        <v>1045</v>
      </c>
      <c r="AP47" s="95">
        <v>1045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1045</v>
      </c>
    </row>
    <row r="48" spans="1:58" ht="1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325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375</v>
      </c>
      <c r="AN48" s="101">
        <v>1070</v>
      </c>
      <c r="AO48" s="101">
        <v>1070</v>
      </c>
      <c r="AP48" s="102">
        <v>1070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1070</v>
      </c>
    </row>
    <row r="49" spans="1:58" ht="1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340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390</v>
      </c>
      <c r="AN49" s="87">
        <v>1085</v>
      </c>
      <c r="AO49" s="87">
        <v>1085</v>
      </c>
      <c r="AP49" s="88">
        <v>1085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1085</v>
      </c>
    </row>
    <row r="50" spans="1:58" ht="14.2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360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410</v>
      </c>
      <c r="AN50" s="94">
        <v>1105</v>
      </c>
      <c r="AO50" s="94">
        <v>1105</v>
      </c>
      <c r="AP50" s="95">
        <v>1105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1105</v>
      </c>
    </row>
    <row r="51" spans="1:58" ht="14.2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360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410</v>
      </c>
      <c r="AN51" s="94">
        <v>1105</v>
      </c>
      <c r="AO51" s="94">
        <v>1105</v>
      </c>
      <c r="AP51" s="95">
        <v>1105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1105</v>
      </c>
    </row>
    <row r="52" spans="1:58" ht="1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375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425</v>
      </c>
      <c r="AN52" s="101">
        <v>1120</v>
      </c>
      <c r="AO52" s="101">
        <v>1120</v>
      </c>
      <c r="AP52" s="102">
        <v>1120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1120</v>
      </c>
    </row>
    <row r="53" spans="1:58" ht="1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380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430</v>
      </c>
      <c r="AN53" s="87">
        <v>1125</v>
      </c>
      <c r="AO53" s="87">
        <v>1125</v>
      </c>
      <c r="AP53" s="88">
        <v>1125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1125</v>
      </c>
    </row>
    <row r="54" spans="1:58" ht="14.2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395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445</v>
      </c>
      <c r="AN54" s="94">
        <v>1140</v>
      </c>
      <c r="AO54" s="94">
        <v>1140</v>
      </c>
      <c r="AP54" s="95">
        <v>1140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1140</v>
      </c>
    </row>
    <row r="55" spans="1:58" ht="14.2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410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460</v>
      </c>
      <c r="AN55" s="94">
        <v>1155</v>
      </c>
      <c r="AO55" s="94">
        <v>1155</v>
      </c>
      <c r="AP55" s="95">
        <v>1155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1155</v>
      </c>
    </row>
    <row r="56" spans="1:58" ht="1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425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475</v>
      </c>
      <c r="AN56" s="101">
        <v>1170</v>
      </c>
      <c r="AO56" s="101">
        <v>1170</v>
      </c>
      <c r="AP56" s="102">
        <v>1170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1170</v>
      </c>
    </row>
    <row r="57" spans="1:58" s="201" customFormat="1" ht="15" thickTop="1">
      <c r="A57" s="186">
        <v>11</v>
      </c>
      <c r="B57" s="187">
        <v>45</v>
      </c>
      <c r="C57" s="188">
        <v>690</v>
      </c>
      <c r="D57" s="188">
        <v>690</v>
      </c>
      <c r="E57" s="188">
        <v>0</v>
      </c>
      <c r="F57" s="188">
        <v>0</v>
      </c>
      <c r="G57" s="188">
        <v>130</v>
      </c>
      <c r="H57" s="188">
        <v>130</v>
      </c>
      <c r="I57" s="188">
        <v>0</v>
      </c>
      <c r="J57" s="188">
        <v>0</v>
      </c>
      <c r="K57" s="188">
        <v>820</v>
      </c>
      <c r="L57" s="188">
        <v>820</v>
      </c>
      <c r="M57" s="188">
        <v>0</v>
      </c>
      <c r="N57" s="188">
        <v>0</v>
      </c>
      <c r="O57" s="189">
        <v>0</v>
      </c>
      <c r="P57" s="190"/>
      <c r="Q57" s="191">
        <v>11</v>
      </c>
      <c r="R57" s="192">
        <v>45</v>
      </c>
      <c r="S57" s="193">
        <v>695</v>
      </c>
      <c r="T57" s="193">
        <v>0</v>
      </c>
      <c r="U57" s="193">
        <v>0</v>
      </c>
      <c r="V57" s="193">
        <v>0</v>
      </c>
      <c r="W57" s="193">
        <v>695</v>
      </c>
      <c r="X57" s="193">
        <v>0</v>
      </c>
      <c r="Y57" s="193">
        <v>0</v>
      </c>
      <c r="Z57" s="193">
        <v>0</v>
      </c>
      <c r="AA57" s="194">
        <v>0</v>
      </c>
      <c r="AB57" s="195">
        <v>15</v>
      </c>
      <c r="AC57" s="195">
        <v>35</v>
      </c>
      <c r="AD57" s="195">
        <v>435</v>
      </c>
      <c r="AE57" s="195">
        <v>0</v>
      </c>
      <c r="AF57" s="195">
        <v>0</v>
      </c>
      <c r="AG57" s="195">
        <v>0</v>
      </c>
      <c r="AH57" s="195">
        <v>0</v>
      </c>
      <c r="AI57" s="195">
        <v>0</v>
      </c>
      <c r="AJ57" s="195">
        <v>0</v>
      </c>
      <c r="AK57" s="195">
        <v>0</v>
      </c>
      <c r="AL57" s="195">
        <v>0</v>
      </c>
      <c r="AM57" s="195">
        <v>485</v>
      </c>
      <c r="AN57" s="195">
        <v>1180</v>
      </c>
      <c r="AO57" s="195">
        <v>1180</v>
      </c>
      <c r="AP57" s="196">
        <v>1180</v>
      </c>
      <c r="AQ57" s="196">
        <v>0</v>
      </c>
      <c r="AR57" s="196">
        <v>0</v>
      </c>
      <c r="AS57" s="196">
        <v>0</v>
      </c>
      <c r="AT57" s="196">
        <v>0</v>
      </c>
      <c r="AU57" s="196">
        <v>0</v>
      </c>
      <c r="AV57" s="197">
        <v>0</v>
      </c>
      <c r="AW57" s="197">
        <v>0</v>
      </c>
      <c r="AX57" s="197">
        <v>0</v>
      </c>
      <c r="AY57" s="197">
        <v>0</v>
      </c>
      <c r="AZ57" s="197">
        <v>0</v>
      </c>
      <c r="BA57" s="198">
        <v>0</v>
      </c>
      <c r="BB57" s="197">
        <v>0</v>
      </c>
      <c r="BC57" s="196">
        <v>0</v>
      </c>
      <c r="BD57" s="196">
        <v>0</v>
      </c>
      <c r="BE57" s="199">
        <v>0</v>
      </c>
      <c r="BF57" s="200">
        <v>1180</v>
      </c>
    </row>
    <row r="58" spans="1:58" ht="14.2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450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500</v>
      </c>
      <c r="AN58" s="94">
        <v>1195</v>
      </c>
      <c r="AO58" s="94">
        <v>1195</v>
      </c>
      <c r="AP58" s="95">
        <v>1195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1195</v>
      </c>
    </row>
    <row r="59" spans="1:58" ht="14.2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470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520</v>
      </c>
      <c r="AN59" s="94">
        <v>1215</v>
      </c>
      <c r="AO59" s="94">
        <v>1215</v>
      </c>
      <c r="AP59" s="95">
        <v>1215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1215</v>
      </c>
    </row>
    <row r="60" spans="1:58" ht="1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475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525</v>
      </c>
      <c r="AN60" s="101">
        <v>1220</v>
      </c>
      <c r="AO60" s="101">
        <v>1220</v>
      </c>
      <c r="AP60" s="102">
        <v>1220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1220</v>
      </c>
    </row>
    <row r="61" spans="1:58" ht="1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485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535</v>
      </c>
      <c r="AN61" s="87">
        <v>1230</v>
      </c>
      <c r="AO61" s="87">
        <v>1230</v>
      </c>
      <c r="AP61" s="88">
        <v>1230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1230</v>
      </c>
    </row>
    <row r="62" spans="1:58" ht="14.2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495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545</v>
      </c>
      <c r="AN62" s="94">
        <v>1240</v>
      </c>
      <c r="AO62" s="94">
        <v>1240</v>
      </c>
      <c r="AP62" s="95">
        <v>1240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1240</v>
      </c>
    </row>
    <row r="63" spans="1:58" ht="14.2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495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545</v>
      </c>
      <c r="AN63" s="94">
        <v>1240</v>
      </c>
      <c r="AO63" s="94">
        <v>1240</v>
      </c>
      <c r="AP63" s="95">
        <v>1240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1240</v>
      </c>
    </row>
    <row r="64" spans="1:58" ht="1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490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540</v>
      </c>
      <c r="AN64" s="101">
        <v>1235</v>
      </c>
      <c r="AO64" s="101">
        <v>1235</v>
      </c>
      <c r="AP64" s="102">
        <v>1235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1235</v>
      </c>
    </row>
    <row r="65" spans="1:58" ht="1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475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525</v>
      </c>
      <c r="AN65" s="87">
        <v>1220</v>
      </c>
      <c r="AO65" s="87">
        <v>1220</v>
      </c>
      <c r="AP65" s="88">
        <v>1220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1220</v>
      </c>
    </row>
    <row r="66" spans="1:58" ht="14.2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445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495</v>
      </c>
      <c r="AN66" s="94">
        <v>1190</v>
      </c>
      <c r="AO66" s="94">
        <v>1190</v>
      </c>
      <c r="AP66" s="95">
        <v>1190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1190</v>
      </c>
    </row>
    <row r="67" spans="1:58" ht="14.2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425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475</v>
      </c>
      <c r="AN67" s="94">
        <v>1170</v>
      </c>
      <c r="AO67" s="94">
        <v>1170</v>
      </c>
      <c r="AP67" s="95">
        <v>1170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1170</v>
      </c>
    </row>
    <row r="68" spans="1:58" ht="1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405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455</v>
      </c>
      <c r="AN68" s="101">
        <v>1150</v>
      </c>
      <c r="AO68" s="101">
        <v>1150</v>
      </c>
      <c r="AP68" s="102">
        <v>1150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1150</v>
      </c>
    </row>
    <row r="69" spans="1:58" ht="1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375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425</v>
      </c>
      <c r="AN69" s="87">
        <v>1120</v>
      </c>
      <c r="AO69" s="87">
        <v>1120</v>
      </c>
      <c r="AP69" s="88">
        <v>1120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1120</v>
      </c>
    </row>
    <row r="70" spans="1:58" ht="14.2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370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420</v>
      </c>
      <c r="AN70" s="94">
        <v>1115</v>
      </c>
      <c r="AO70" s="94">
        <v>1115</v>
      </c>
      <c r="AP70" s="95">
        <v>1115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1115</v>
      </c>
    </row>
    <row r="71" spans="1:58" ht="14.2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355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405</v>
      </c>
      <c r="AN71" s="94">
        <v>1100</v>
      </c>
      <c r="AO71" s="94">
        <v>1100</v>
      </c>
      <c r="AP71" s="95">
        <v>1100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1100</v>
      </c>
    </row>
    <row r="72" spans="1:58" ht="1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330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380</v>
      </c>
      <c r="AN72" s="101">
        <v>1075</v>
      </c>
      <c r="AO72" s="101">
        <v>1075</v>
      </c>
      <c r="AP72" s="102">
        <v>1075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1075</v>
      </c>
    </row>
    <row r="73" spans="1:58" ht="1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325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375</v>
      </c>
      <c r="AN73" s="87">
        <v>1070</v>
      </c>
      <c r="AO73" s="87">
        <v>1070</v>
      </c>
      <c r="AP73" s="88">
        <v>1070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1070</v>
      </c>
    </row>
    <row r="74" spans="1:58" ht="14.2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310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360</v>
      </c>
      <c r="AN74" s="94">
        <v>1055</v>
      </c>
      <c r="AO74" s="94">
        <v>1055</v>
      </c>
      <c r="AP74" s="95">
        <v>1055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1055</v>
      </c>
    </row>
    <row r="75" spans="1:58" ht="14.2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300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350</v>
      </c>
      <c r="AN75" s="94">
        <v>1045</v>
      </c>
      <c r="AO75" s="94">
        <v>1045</v>
      </c>
      <c r="AP75" s="95">
        <v>1045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1045</v>
      </c>
    </row>
    <row r="76" spans="1:58" ht="1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285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335</v>
      </c>
      <c r="AN76" s="101">
        <v>1030</v>
      </c>
      <c r="AO76" s="101">
        <v>1030</v>
      </c>
      <c r="AP76" s="102">
        <v>1030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1030</v>
      </c>
    </row>
    <row r="77" spans="1:58" ht="1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305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355</v>
      </c>
      <c r="AN77" s="87">
        <v>1050</v>
      </c>
      <c r="AO77" s="87">
        <v>1050</v>
      </c>
      <c r="AP77" s="88">
        <v>1050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1050</v>
      </c>
    </row>
    <row r="78" spans="1:58" ht="14.2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325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375</v>
      </c>
      <c r="AN78" s="94">
        <v>1070</v>
      </c>
      <c r="AO78" s="94">
        <v>1070</v>
      </c>
      <c r="AP78" s="95">
        <v>1070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1070</v>
      </c>
    </row>
    <row r="79" spans="1:58" ht="14.2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365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415</v>
      </c>
      <c r="AN79" s="94">
        <v>1110</v>
      </c>
      <c r="AO79" s="94">
        <v>1110</v>
      </c>
      <c r="AP79" s="95">
        <v>1110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1110</v>
      </c>
    </row>
    <row r="80" spans="1:58" ht="1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420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470</v>
      </c>
      <c r="AN80" s="101">
        <v>1165</v>
      </c>
      <c r="AO80" s="101">
        <v>1165</v>
      </c>
      <c r="AP80" s="102">
        <v>1165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1165</v>
      </c>
    </row>
    <row r="81" spans="1:58" ht="1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465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515</v>
      </c>
      <c r="AN81" s="87">
        <v>1210</v>
      </c>
      <c r="AO81" s="87">
        <v>1210</v>
      </c>
      <c r="AP81" s="88">
        <v>1210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1210</v>
      </c>
    </row>
    <row r="82" spans="1:58" ht="14.2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515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565</v>
      </c>
      <c r="AN82" s="94">
        <v>1260</v>
      </c>
      <c r="AO82" s="94">
        <v>1260</v>
      </c>
      <c r="AP82" s="95">
        <v>1260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1260</v>
      </c>
    </row>
    <row r="83" spans="1:58" ht="14.2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525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575</v>
      </c>
      <c r="AN83" s="94">
        <v>1270</v>
      </c>
      <c r="AO83" s="94">
        <v>1270</v>
      </c>
      <c r="AP83" s="95">
        <v>1270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1270</v>
      </c>
    </row>
    <row r="84" spans="1:58" ht="1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525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575</v>
      </c>
      <c r="AN84" s="101">
        <v>1270</v>
      </c>
      <c r="AO84" s="101">
        <v>1270</v>
      </c>
      <c r="AP84" s="102">
        <v>1270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1270</v>
      </c>
    </row>
    <row r="85" spans="1:58" ht="1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495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545</v>
      </c>
      <c r="AN85" s="87">
        <v>1240</v>
      </c>
      <c r="AO85" s="87">
        <v>1240</v>
      </c>
      <c r="AP85" s="88">
        <v>1240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1240</v>
      </c>
    </row>
    <row r="86" spans="1:58" ht="14.2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470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520</v>
      </c>
      <c r="AN86" s="94">
        <v>1215</v>
      </c>
      <c r="AO86" s="94">
        <v>1215</v>
      </c>
      <c r="AP86" s="95">
        <v>1215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1215</v>
      </c>
    </row>
    <row r="87" spans="1:58" ht="14.2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455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505</v>
      </c>
      <c r="AN87" s="94">
        <v>1200</v>
      </c>
      <c r="AO87" s="94">
        <v>1200</v>
      </c>
      <c r="AP87" s="95">
        <v>1200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1200</v>
      </c>
    </row>
    <row r="88" spans="1:58" ht="1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445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495</v>
      </c>
      <c r="AN88" s="101">
        <v>1190</v>
      </c>
      <c r="AO88" s="101">
        <v>1190</v>
      </c>
      <c r="AP88" s="102">
        <v>1190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1190</v>
      </c>
    </row>
    <row r="89" spans="1:58" ht="1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420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470</v>
      </c>
      <c r="AN89" s="87">
        <v>1165</v>
      </c>
      <c r="AO89" s="87">
        <v>1165</v>
      </c>
      <c r="AP89" s="88">
        <v>1165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1165</v>
      </c>
    </row>
    <row r="90" spans="1:58" ht="14.2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415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465</v>
      </c>
      <c r="AN90" s="94">
        <v>1160</v>
      </c>
      <c r="AO90" s="94">
        <v>1160</v>
      </c>
      <c r="AP90" s="95">
        <v>1160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1160</v>
      </c>
    </row>
    <row r="91" spans="1:58" ht="14.2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400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450</v>
      </c>
      <c r="AN91" s="94">
        <v>1145</v>
      </c>
      <c r="AO91" s="94">
        <v>1145</v>
      </c>
      <c r="AP91" s="95">
        <v>1145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1145</v>
      </c>
    </row>
    <row r="92" spans="1:58" ht="1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380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430</v>
      </c>
      <c r="AN92" s="101">
        <v>1125</v>
      </c>
      <c r="AO92" s="101">
        <v>1125</v>
      </c>
      <c r="AP92" s="102">
        <v>1125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1125</v>
      </c>
    </row>
    <row r="93" spans="1:58" ht="1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360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410</v>
      </c>
      <c r="AN93" s="87">
        <v>1105</v>
      </c>
      <c r="AO93" s="87">
        <v>1105</v>
      </c>
      <c r="AP93" s="88">
        <v>1105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1105</v>
      </c>
    </row>
    <row r="94" spans="1:58" ht="14.2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355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405</v>
      </c>
      <c r="AN94" s="94">
        <v>1100</v>
      </c>
      <c r="AO94" s="94">
        <v>1100</v>
      </c>
      <c r="AP94" s="95">
        <v>1100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1100</v>
      </c>
    </row>
    <row r="95" spans="1:58" ht="14.2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335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385</v>
      </c>
      <c r="AN95" s="94">
        <v>1080</v>
      </c>
      <c r="AO95" s="94">
        <v>1080</v>
      </c>
      <c r="AP95" s="95">
        <v>1080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1080</v>
      </c>
    </row>
    <row r="96" spans="1:58" ht="1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320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370</v>
      </c>
      <c r="AN96" s="101">
        <v>1065</v>
      </c>
      <c r="AO96" s="101">
        <v>1065</v>
      </c>
      <c r="AP96" s="102">
        <v>1065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1065</v>
      </c>
    </row>
    <row r="97" spans="1:58" s="177" customFormat="1" ht="15" thickTop="1">
      <c r="A97" s="162">
        <v>21</v>
      </c>
      <c r="B97" s="163">
        <v>85</v>
      </c>
      <c r="C97" s="164">
        <v>690</v>
      </c>
      <c r="D97" s="164">
        <v>690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820</v>
      </c>
      <c r="L97" s="164">
        <v>820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0</v>
      </c>
      <c r="U97" s="169">
        <v>0</v>
      </c>
      <c r="V97" s="169">
        <v>0</v>
      </c>
      <c r="W97" s="169">
        <v>695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300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350</v>
      </c>
      <c r="AN97" s="171">
        <v>1045</v>
      </c>
      <c r="AO97" s="171">
        <v>1045</v>
      </c>
      <c r="AP97" s="172">
        <v>1045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1045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270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320</v>
      </c>
      <c r="AN98" s="94">
        <v>1015</v>
      </c>
      <c r="AO98" s="94">
        <v>1015</v>
      </c>
      <c r="AP98" s="95">
        <v>1015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1015</v>
      </c>
    </row>
    <row r="99" spans="1:58" ht="14.2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250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300</v>
      </c>
      <c r="AN99" s="94">
        <v>995</v>
      </c>
      <c r="AO99" s="94">
        <v>995</v>
      </c>
      <c r="AP99" s="95">
        <v>995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995</v>
      </c>
    </row>
    <row r="100" spans="1:58" ht="1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670</v>
      </c>
      <c r="T100" s="23">
        <v>0</v>
      </c>
      <c r="U100" s="23">
        <v>0</v>
      </c>
      <c r="V100" s="23">
        <v>0</v>
      </c>
      <c r="W100" s="23">
        <v>670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250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300</v>
      </c>
      <c r="AN100" s="101">
        <v>970</v>
      </c>
      <c r="AO100" s="101">
        <v>970</v>
      </c>
      <c r="AP100" s="102">
        <v>970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970</v>
      </c>
    </row>
    <row r="101" spans="1:58" ht="1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635</v>
      </c>
      <c r="T101" s="8">
        <v>0</v>
      </c>
      <c r="U101" s="8">
        <v>0</v>
      </c>
      <c r="V101" s="8">
        <v>0</v>
      </c>
      <c r="W101" s="8">
        <v>635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250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300</v>
      </c>
      <c r="AN101" s="87">
        <v>935</v>
      </c>
      <c r="AO101" s="87">
        <v>935</v>
      </c>
      <c r="AP101" s="88">
        <v>935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935</v>
      </c>
    </row>
    <row r="102" spans="1:58" ht="14.2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615</v>
      </c>
      <c r="T102" s="15">
        <v>0</v>
      </c>
      <c r="U102" s="15">
        <v>0</v>
      </c>
      <c r="V102" s="15">
        <v>0</v>
      </c>
      <c r="W102" s="15">
        <v>615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250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300</v>
      </c>
      <c r="AN102" s="94">
        <v>915</v>
      </c>
      <c r="AO102" s="94">
        <v>915</v>
      </c>
      <c r="AP102" s="95">
        <v>915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915</v>
      </c>
    </row>
    <row r="103" spans="1:58" ht="14.2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585</v>
      </c>
      <c r="T103" s="15">
        <v>0</v>
      </c>
      <c r="U103" s="15">
        <v>0</v>
      </c>
      <c r="V103" s="15">
        <v>0</v>
      </c>
      <c r="W103" s="15">
        <v>585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250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300</v>
      </c>
      <c r="AN103" s="94">
        <v>885</v>
      </c>
      <c r="AO103" s="94">
        <v>885</v>
      </c>
      <c r="AP103" s="95">
        <v>885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885</v>
      </c>
    </row>
    <row r="104" spans="1:58" ht="1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560</v>
      </c>
      <c r="T104" s="23">
        <v>0</v>
      </c>
      <c r="U104" s="23">
        <v>0</v>
      </c>
      <c r="V104" s="23">
        <v>0</v>
      </c>
      <c r="W104" s="23">
        <v>560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250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300</v>
      </c>
      <c r="AN104" s="101">
        <v>860</v>
      </c>
      <c r="AO104" s="101">
        <v>860</v>
      </c>
      <c r="AP104" s="102">
        <v>860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860</v>
      </c>
    </row>
    <row r="105" spans="1:58" s="185" customFormat="1" ht="15" thickTop="1">
      <c r="A105" s="162">
        <v>23</v>
      </c>
      <c r="B105" s="163">
        <v>93</v>
      </c>
      <c r="C105" s="164">
        <v>690</v>
      </c>
      <c r="D105" s="164">
        <v>690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820</v>
      </c>
      <c r="L105" s="164">
        <v>820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520</v>
      </c>
      <c r="T105" s="169">
        <v>0</v>
      </c>
      <c r="U105" s="169">
        <v>0</v>
      </c>
      <c r="V105" s="169">
        <v>0</v>
      </c>
      <c r="W105" s="169">
        <v>520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250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300</v>
      </c>
      <c r="AN105" s="181">
        <v>820</v>
      </c>
      <c r="AO105" s="181">
        <v>820</v>
      </c>
      <c r="AP105" s="182">
        <v>820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820</v>
      </c>
    </row>
    <row r="106" spans="1:58" ht="14.2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490</v>
      </c>
      <c r="T106" s="15">
        <v>0</v>
      </c>
      <c r="U106" s="15">
        <v>0</v>
      </c>
      <c r="V106" s="15">
        <v>0</v>
      </c>
      <c r="W106" s="15">
        <v>490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250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300</v>
      </c>
      <c r="AN106" s="94">
        <v>790</v>
      </c>
      <c r="AO106" s="94">
        <v>790</v>
      </c>
      <c r="AP106" s="95">
        <v>790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790</v>
      </c>
    </row>
    <row r="107" spans="1:58" ht="14.2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250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300</v>
      </c>
      <c r="AN107" s="94">
        <v>760</v>
      </c>
      <c r="AO107" s="94">
        <v>760</v>
      </c>
      <c r="AP107" s="95">
        <v>760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760</v>
      </c>
    </row>
    <row r="108" spans="1:58" ht="1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430</v>
      </c>
      <c r="T108" s="23">
        <v>0</v>
      </c>
      <c r="U108" s="23">
        <v>0</v>
      </c>
      <c r="V108" s="23">
        <v>0</v>
      </c>
      <c r="W108" s="23">
        <v>430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250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300</v>
      </c>
      <c r="AN108" s="101">
        <v>730</v>
      </c>
      <c r="AO108" s="101">
        <v>730</v>
      </c>
      <c r="AP108" s="102">
        <v>730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730</v>
      </c>
    </row>
    <row r="109" spans="1:58" ht="15" thickTop="1">
      <c r="A109" s="255" t="s">
        <v>91</v>
      </c>
      <c r="B109" s="238"/>
      <c r="C109" s="107">
        <f>SUM(C13:C108)/4000</f>
        <v>16.56</v>
      </c>
      <c r="D109" s="108">
        <f aca="true" t="shared" si="0" ref="D109:O109">SUM(D13:D108)/4000</f>
        <v>16.56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19.68</v>
      </c>
      <c r="L109" s="111">
        <f t="shared" si="0"/>
        <v>19.68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56" t="s">
        <v>91</v>
      </c>
      <c r="R109" s="257"/>
      <c r="S109" s="115">
        <f aca="true" t="shared" si="1" ref="S109:BF109">SUM(S13:S108)/4000</f>
        <v>13.80125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13.80125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7.9375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9.1375</v>
      </c>
      <c r="AN109" s="117">
        <f t="shared" si="1"/>
        <v>22.93875</v>
      </c>
      <c r="AO109" s="117">
        <f t="shared" si="1"/>
        <v>22.93875</v>
      </c>
      <c r="AP109" s="117">
        <f t="shared" si="1"/>
        <v>22.93875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22.93875</v>
      </c>
    </row>
    <row r="110" spans="1:58" ht="14.25">
      <c r="A110" s="333" t="s">
        <v>92</v>
      </c>
      <c r="B110" s="239"/>
      <c r="C110" s="120">
        <f>MAX(C13:C108)</f>
        <v>690</v>
      </c>
      <c r="D110" s="121">
        <f aca="true" t="shared" si="2" ref="D110:O110">MAX(D13:D108)</f>
        <v>690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820</v>
      </c>
      <c r="L110" s="124">
        <f t="shared" si="2"/>
        <v>820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34" t="s">
        <v>92</v>
      </c>
      <c r="R110" s="335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525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575</v>
      </c>
      <c r="AN110" s="15">
        <f t="shared" si="3"/>
        <v>1270</v>
      </c>
      <c r="AO110" s="15">
        <f t="shared" si="3"/>
        <v>1270</v>
      </c>
      <c r="AP110" s="15">
        <f t="shared" si="3"/>
        <v>1270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1270</v>
      </c>
    </row>
    <row r="111" spans="1:58" ht="15" thickBot="1">
      <c r="A111" s="307" t="s">
        <v>93</v>
      </c>
      <c r="B111" s="308"/>
      <c r="C111" s="130">
        <f>MIN(C13:C108)</f>
        <v>690</v>
      </c>
      <c r="D111" s="131">
        <f aca="true" t="shared" si="4" ref="D111:O111">MIN(D13:D108)</f>
        <v>690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820</v>
      </c>
      <c r="L111" s="134">
        <f t="shared" si="4"/>
        <v>820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09" t="s">
        <v>93</v>
      </c>
      <c r="R111" s="310"/>
      <c r="S111" s="136">
        <f aca="true" t="shared" si="5" ref="S111:BF111">MIN(S13:S108)</f>
        <v>330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630</v>
      </c>
      <c r="AO111" s="23">
        <f t="shared" si="5"/>
        <v>630</v>
      </c>
      <c r="AP111" s="23">
        <f t="shared" si="5"/>
        <v>630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630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25" t="s">
        <v>95</v>
      </c>
      <c r="R112" s="226"/>
      <c r="S112" s="143"/>
      <c r="T112" s="143"/>
      <c r="U112" s="143"/>
      <c r="V112" s="143"/>
      <c r="W112" s="227" t="s">
        <v>96</v>
      </c>
      <c r="X112" s="227"/>
      <c r="Y112" s="227" t="s">
        <v>97</v>
      </c>
      <c r="Z112" s="228"/>
      <c r="AA112" s="225" t="s">
        <v>95</v>
      </c>
      <c r="AB112" s="229"/>
      <c r="AC112" s="229"/>
      <c r="AD112" s="229"/>
      <c r="AE112" s="226"/>
      <c r="AF112" s="227" t="s">
        <v>96</v>
      </c>
      <c r="AG112" s="227"/>
      <c r="AH112" s="227" t="s">
        <v>97</v>
      </c>
      <c r="AI112" s="238"/>
      <c r="AJ112" s="238"/>
      <c r="AK112" s="238"/>
      <c r="AL112" s="238"/>
      <c r="AM112" s="228"/>
      <c r="AN112" s="225" t="s">
        <v>95</v>
      </c>
      <c r="AO112" s="226"/>
      <c r="AP112" s="227" t="s">
        <v>96</v>
      </c>
      <c r="AQ112" s="227"/>
      <c r="AR112" s="227" t="s">
        <v>97</v>
      </c>
      <c r="AS112" s="228"/>
      <c r="AT112" s="226" t="s">
        <v>98</v>
      </c>
      <c r="AU112" s="227"/>
      <c r="AV112" s="227" t="s">
        <v>96</v>
      </c>
      <c r="AW112" s="228"/>
      <c r="AX112" s="226" t="s">
        <v>98</v>
      </c>
      <c r="AY112" s="227"/>
      <c r="AZ112" s="227" t="s">
        <v>96</v>
      </c>
      <c r="BA112" s="228"/>
      <c r="BB112" s="143" t="s">
        <v>98</v>
      </c>
      <c r="BC112" s="227" t="s">
        <v>96</v>
      </c>
      <c r="BD112" s="238"/>
      <c r="BE112" s="238"/>
      <c r="BF112" s="228"/>
    </row>
    <row r="113" spans="1:58" ht="15" thickTop="1">
      <c r="A113" s="219" t="s">
        <v>99</v>
      </c>
      <c r="B113" s="220"/>
      <c r="C113" s="221"/>
      <c r="D113" s="144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17" t="s">
        <v>102</v>
      </c>
      <c r="R113" s="218"/>
      <c r="S113" s="145"/>
      <c r="T113" s="145"/>
      <c r="U113" s="145"/>
      <c r="V113" s="145"/>
      <c r="W113" s="235" t="s">
        <v>53</v>
      </c>
      <c r="X113" s="235"/>
      <c r="Y113" s="235" t="s">
        <v>103</v>
      </c>
      <c r="Z113" s="236"/>
      <c r="AA113" s="217" t="s">
        <v>127</v>
      </c>
      <c r="AB113" s="231"/>
      <c r="AC113" s="231"/>
      <c r="AD113" s="231"/>
      <c r="AE113" s="218"/>
      <c r="AF113" s="230" t="s">
        <v>104</v>
      </c>
      <c r="AG113" s="230"/>
      <c r="AH113" s="235" t="s">
        <v>105</v>
      </c>
      <c r="AI113" s="237"/>
      <c r="AJ113" s="237"/>
      <c r="AK113" s="237"/>
      <c r="AL113" s="237"/>
      <c r="AM113" s="236"/>
      <c r="AN113" s="217" t="s">
        <v>106</v>
      </c>
      <c r="AO113" s="218"/>
      <c r="AP113" s="230" t="s">
        <v>104</v>
      </c>
      <c r="AQ113" s="230"/>
      <c r="AR113" s="235" t="s">
        <v>105</v>
      </c>
      <c r="AS113" s="236"/>
      <c r="AT113" s="218" t="s">
        <v>107</v>
      </c>
      <c r="AU113" s="235"/>
      <c r="AV113" s="235" t="s">
        <v>104</v>
      </c>
      <c r="AW113" s="236"/>
      <c r="AX113" s="218" t="s">
        <v>108</v>
      </c>
      <c r="AY113" s="235"/>
      <c r="AZ113" s="230" t="s">
        <v>67</v>
      </c>
      <c r="BA113" s="240"/>
      <c r="BB113" s="145" t="s">
        <v>109</v>
      </c>
      <c r="BC113" s="230" t="s">
        <v>69</v>
      </c>
      <c r="BD113" s="239"/>
      <c r="BE113" s="239"/>
      <c r="BF113" s="240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210" t="s">
        <v>111</v>
      </c>
      <c r="R114" s="207"/>
      <c r="S114" s="155"/>
      <c r="T114" s="155"/>
      <c r="U114" s="155"/>
      <c r="V114" s="155"/>
      <c r="W114" s="205" t="s">
        <v>54</v>
      </c>
      <c r="X114" s="205"/>
      <c r="Y114" s="205" t="s">
        <v>112</v>
      </c>
      <c r="Z114" s="206"/>
      <c r="AA114" s="210" t="s">
        <v>113</v>
      </c>
      <c r="AB114" s="211"/>
      <c r="AC114" s="211"/>
      <c r="AD114" s="211"/>
      <c r="AE114" s="207"/>
      <c r="AF114" s="208" t="s">
        <v>104</v>
      </c>
      <c r="AG114" s="208"/>
      <c r="AH114" s="205" t="s">
        <v>114</v>
      </c>
      <c r="AI114" s="216"/>
      <c r="AJ114" s="216"/>
      <c r="AK114" s="216"/>
      <c r="AL114" s="216"/>
      <c r="AM114" s="206"/>
      <c r="AN114" s="210" t="s">
        <v>115</v>
      </c>
      <c r="AO114" s="207"/>
      <c r="AP114" s="208" t="s">
        <v>116</v>
      </c>
      <c r="AQ114" s="208"/>
      <c r="AR114" s="205"/>
      <c r="AS114" s="206"/>
      <c r="AT114" s="207" t="s">
        <v>117</v>
      </c>
      <c r="AU114" s="205"/>
      <c r="AV114" s="208" t="s">
        <v>66</v>
      </c>
      <c r="AW114" s="209"/>
      <c r="AX114" s="207" t="s">
        <v>118</v>
      </c>
      <c r="AY114" s="205"/>
      <c r="AZ114" s="205" t="s">
        <v>68</v>
      </c>
      <c r="BA114" s="206"/>
      <c r="BB114" s="155" t="s">
        <v>115</v>
      </c>
      <c r="BC114" s="208" t="s">
        <v>119</v>
      </c>
      <c r="BD114" s="208"/>
      <c r="BE114" s="208"/>
      <c r="BF114" s="208"/>
    </row>
    <row r="115" spans="1:58" ht="17.25" thickTop="1">
      <c r="A115" s="212" t="s">
        <v>120</v>
      </c>
      <c r="B115" s="213"/>
      <c r="C115" s="214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212" t="s">
        <v>121</v>
      </c>
      <c r="B116" s="213"/>
      <c r="C116" s="214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215" t="s">
        <v>122</v>
      </c>
      <c r="B117" s="215"/>
      <c r="C117" s="215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202"/>
      <c r="B118" s="203"/>
      <c r="C118" s="204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2023-01-03T05:53:29Z</dcterms:modified>
  <cp:category/>
  <cp:version/>
  <cp:contentType/>
  <cp:contentStatus/>
</cp:coreProperties>
</file>