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<sst xmlns="http://schemas.openxmlformats.org/spreadsheetml/2006/main" count="197" uniqueCount="132">
  <si>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</si>
  <si>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</si>
  <si>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</si>
  <si>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</si>
  <si>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</si>
  <si>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</si>
  <si>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</si>
  <si>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</si>
  <si>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</si>
  <si>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</si>
  <si>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</si>
  <si>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</si>
  <si>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</si>
  <si>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</si>
  <si>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</si>
  <si>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</si>
  <si>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</si>
  <si>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</si>
  <si>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</si>
  <si>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</si>
  <si>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</si>
  <si>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</si>
  <si>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</si>
  <si>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</si>
  <si>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</si>
  <si>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</si>
  <si>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</si>
  <si>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</si>
  <si>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</si>
  <si>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</si>
  <si>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</si>
  <si>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</si>
  <si>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</si>
  <si>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</si>
  <si>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</si>
  <si>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</si>
  <si>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</si>
  <si>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</si>
  <si>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</si>
  <si>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</si>
  <si>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</si>
  <si>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</si>
  <si>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</si>
  <si>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</si>
  <si>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</si>
  <si>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</si>
  <si>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</si>
  <si>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</si>
  <si>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</si>
  <si>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</si>
  <si>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</si>
  <si>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</si>
  <si>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</si>
  <si>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</si>
  <si>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</si>
  <si>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</si>
  <si>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</si>
  <si>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</si>
  <si>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</si>
  <si>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</si>
  <si>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</si>
  <si>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</si>
  <si>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</si>
  <si>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</si>
  <si>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</si>
  <si>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</si>
  <si>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</si>
  <si>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</si>
  <si>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</si>
  <si>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</si>
  <si>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</si>
  <si>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</si>
  <si>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</si>
  <si>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</si>
  <si>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</si>
  <si>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</si>
  <si>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</si>
  <si>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</si>
  <si>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</si>
  <si>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</si>
  <si>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</si>
  <si>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</si>
  <si>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</si>
  <si>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</si>
  <si>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</si>
  <si>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</si>
  <si>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</si>
  <si>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</si>
  <si>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</si>
  <si>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</si>
  <si>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</si>
  <si>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</si>
  <si>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</si>
  <si>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</si>
  <si>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</si>
  <si>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</si>
  <si>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</si>
  <si>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</si>
  <si>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</si>
  <si>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</si>
  <si>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</si>
  <si>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</si>
  <si>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</si>
  <si>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</si>
  <si>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</si>
  <si>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</si>
  <si>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</si>
  <si>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</si>
  <si>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</si>
  <si>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</si>
  <si>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</si>
  <si>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</si>
  <si>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</si>
  <si>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</si>
  <si>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</si>
  <si>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</si>
  <si>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</si>
  <si>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</si>
  <si>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</si>
  <si>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</si>
  <si>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</si>
  <si>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</si>
  <si>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</si>
  <si>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</si>
  <si>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</si>
  <si>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</si>
  <si>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</si>
  <si>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</si>
  <si>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</si>
  <si>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79-96</t>
  </si>
  <si>
    <t>12.05.2023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</si>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</sst>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121"/>
  <sheetViews>
    <sheetView tabSelected="1" zoomScale="90" zoomScaleNormal="90" zoomScalePageLayoutView="0" workbookViewId="0" topLeftCell="AF1">
      <selection activeCell="BJ100" sqref="BJ100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12.05.2023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0.4909722222222222</v>
      </c>
      <c r="G5" s="197"/>
      <c r="H5" s="59"/>
      <c r="I5" s="51" t="s">
        <v>9</v>
      </c>
      <c r="J5" s="200">
        <v>45057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0.4909722222222222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45057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131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61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759</v>
      </c>
      <c r="AI13" s="87">
        <v>0</v>
      </c>
      <c r="AJ13" s="87">
        <v>0</v>
      </c>
      <c r="AK13" s="87">
        <v>0</v>
      </c>
      <c r="AL13" s="87">
        <v>0</v>
      </c>
      <c r="AM13" s="87">
        <v>1350</v>
      </c>
      <c r="AN13" s="87">
        <v>2175</v>
      </c>
      <c r="AO13" s="87">
        <v>2175</v>
      </c>
      <c r="AP13" s="88">
        <v>2175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2175</v>
      </c>
      <c r="BH13" s="36">
        <v>540.585</v>
      </c>
      <c r="BI13" s="331">
        <f>BH13-AD13</f>
        <v>-0.4149999999999636</v>
      </c>
    </row>
    <row r="14" spans="1:61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719</v>
      </c>
      <c r="AI14" s="94">
        <v>0</v>
      </c>
      <c r="AJ14" s="94">
        <v>0</v>
      </c>
      <c r="AK14" s="94">
        <v>0</v>
      </c>
      <c r="AL14" s="94">
        <v>0</v>
      </c>
      <c r="AM14" s="93">
        <v>1310</v>
      </c>
      <c r="AN14" s="94">
        <v>2135</v>
      </c>
      <c r="AO14" s="94">
        <v>2135</v>
      </c>
      <c r="AP14" s="95">
        <v>2135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2135</v>
      </c>
      <c r="BH14" s="36">
        <v>540.585</v>
      </c>
      <c r="BI14" s="331">
        <f aca="true" t="shared" si="0" ref="BI14:BI77">BH14-AD14</f>
        <v>-0.4149999999999636</v>
      </c>
    </row>
    <row r="15" spans="1:61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664</v>
      </c>
      <c r="AI15" s="94">
        <v>0</v>
      </c>
      <c r="AJ15" s="94">
        <v>0</v>
      </c>
      <c r="AK15" s="94">
        <v>0</v>
      </c>
      <c r="AL15" s="94">
        <v>0</v>
      </c>
      <c r="AM15" s="93">
        <v>1255</v>
      </c>
      <c r="AN15" s="94">
        <v>2080</v>
      </c>
      <c r="AO15" s="94">
        <v>2080</v>
      </c>
      <c r="AP15" s="95">
        <v>2080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2080</v>
      </c>
      <c r="BH15" s="36">
        <v>540.585</v>
      </c>
      <c r="BI15" s="331">
        <f t="shared" si="0"/>
        <v>-0.4149999999999636</v>
      </c>
    </row>
    <row r="16" spans="1:61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619</v>
      </c>
      <c r="AI16" s="101">
        <v>0</v>
      </c>
      <c r="AJ16" s="101">
        <v>0</v>
      </c>
      <c r="AK16" s="101">
        <v>0</v>
      </c>
      <c r="AL16" s="101">
        <v>0</v>
      </c>
      <c r="AM16" s="100">
        <v>1210</v>
      </c>
      <c r="AN16" s="101">
        <v>2035</v>
      </c>
      <c r="AO16" s="101">
        <v>2035</v>
      </c>
      <c r="AP16" s="102">
        <v>2035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2035</v>
      </c>
      <c r="BH16" s="36">
        <v>540.585</v>
      </c>
      <c r="BI16" s="331">
        <f t="shared" si="0"/>
        <v>-0.4149999999999636</v>
      </c>
    </row>
    <row r="17" spans="1:61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579</v>
      </c>
      <c r="AI17" s="87">
        <v>0</v>
      </c>
      <c r="AJ17" s="87">
        <v>0</v>
      </c>
      <c r="AK17" s="87">
        <v>0</v>
      </c>
      <c r="AL17" s="87">
        <v>0</v>
      </c>
      <c r="AM17" s="87">
        <v>1170</v>
      </c>
      <c r="AN17" s="87">
        <v>1995</v>
      </c>
      <c r="AO17" s="87">
        <v>1995</v>
      </c>
      <c r="AP17" s="88">
        <v>1995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1995</v>
      </c>
      <c r="BH17" s="36">
        <v>540.585</v>
      </c>
      <c r="BI17" s="331">
        <f t="shared" si="0"/>
        <v>-0.4149999999999636</v>
      </c>
    </row>
    <row r="18" spans="1:61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544</v>
      </c>
      <c r="AI18" s="94">
        <v>0</v>
      </c>
      <c r="AJ18" s="94">
        <v>0</v>
      </c>
      <c r="AK18" s="94">
        <v>0</v>
      </c>
      <c r="AL18" s="94">
        <v>0</v>
      </c>
      <c r="AM18" s="93">
        <v>1135</v>
      </c>
      <c r="AN18" s="94">
        <v>1960</v>
      </c>
      <c r="AO18" s="94">
        <v>1960</v>
      </c>
      <c r="AP18" s="95">
        <v>1960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1960</v>
      </c>
      <c r="BH18" s="36">
        <v>540.585</v>
      </c>
      <c r="BI18" s="331">
        <f t="shared" si="0"/>
        <v>-0.4149999999999636</v>
      </c>
    </row>
    <row r="19" spans="1:61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499</v>
      </c>
      <c r="AI19" s="94">
        <v>0</v>
      </c>
      <c r="AJ19" s="94">
        <v>0</v>
      </c>
      <c r="AK19" s="94">
        <v>0</v>
      </c>
      <c r="AL19" s="94">
        <v>0</v>
      </c>
      <c r="AM19" s="93">
        <v>1090</v>
      </c>
      <c r="AN19" s="94">
        <v>1915</v>
      </c>
      <c r="AO19" s="94">
        <v>1915</v>
      </c>
      <c r="AP19" s="95">
        <v>1915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1915</v>
      </c>
      <c r="BH19" s="36">
        <v>540.585</v>
      </c>
      <c r="BI19" s="331">
        <f t="shared" si="0"/>
        <v>-0.4149999999999636</v>
      </c>
    </row>
    <row r="20" spans="1:61" ht="15.7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459</v>
      </c>
      <c r="AI20" s="101">
        <v>0</v>
      </c>
      <c r="AJ20" s="101">
        <v>0</v>
      </c>
      <c r="AK20" s="101">
        <v>0</v>
      </c>
      <c r="AL20" s="101">
        <v>0</v>
      </c>
      <c r="AM20" s="100">
        <v>1050</v>
      </c>
      <c r="AN20" s="101">
        <v>1875</v>
      </c>
      <c r="AO20" s="101">
        <v>1875</v>
      </c>
      <c r="AP20" s="102">
        <v>1875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1875</v>
      </c>
      <c r="BH20" s="36">
        <v>540.585</v>
      </c>
      <c r="BI20" s="331">
        <f t="shared" si="0"/>
        <v>-0.4149999999999636</v>
      </c>
    </row>
    <row r="21" spans="1:61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419</v>
      </c>
      <c r="AI21" s="87">
        <v>0</v>
      </c>
      <c r="AJ21" s="87">
        <v>0</v>
      </c>
      <c r="AK21" s="87">
        <v>0</v>
      </c>
      <c r="AL21" s="87">
        <v>0</v>
      </c>
      <c r="AM21" s="87">
        <v>1010</v>
      </c>
      <c r="AN21" s="87">
        <v>1835</v>
      </c>
      <c r="AO21" s="87">
        <v>1835</v>
      </c>
      <c r="AP21" s="88">
        <v>1835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1835</v>
      </c>
      <c r="BH21" s="36">
        <v>540.585</v>
      </c>
      <c r="BI21" s="331">
        <f t="shared" si="0"/>
        <v>-0.4149999999999636</v>
      </c>
    </row>
    <row r="22" spans="1:61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379</v>
      </c>
      <c r="AI22" s="94">
        <v>0</v>
      </c>
      <c r="AJ22" s="94">
        <v>0</v>
      </c>
      <c r="AK22" s="94">
        <v>0</v>
      </c>
      <c r="AL22" s="94">
        <v>0</v>
      </c>
      <c r="AM22" s="93">
        <v>970</v>
      </c>
      <c r="AN22" s="94">
        <v>1795</v>
      </c>
      <c r="AO22" s="94">
        <v>1795</v>
      </c>
      <c r="AP22" s="95">
        <v>1795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1795</v>
      </c>
      <c r="BH22" s="36">
        <v>540.585</v>
      </c>
      <c r="BI22" s="331">
        <f t="shared" si="0"/>
        <v>-0.4149999999999636</v>
      </c>
    </row>
    <row r="23" spans="1:61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344</v>
      </c>
      <c r="AI23" s="94">
        <v>0</v>
      </c>
      <c r="AJ23" s="94">
        <v>0</v>
      </c>
      <c r="AK23" s="94">
        <v>0</v>
      </c>
      <c r="AL23" s="94">
        <v>0</v>
      </c>
      <c r="AM23" s="93">
        <v>935</v>
      </c>
      <c r="AN23" s="94">
        <v>1760</v>
      </c>
      <c r="AO23" s="94">
        <v>1760</v>
      </c>
      <c r="AP23" s="95">
        <v>1760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1760</v>
      </c>
      <c r="BH23" s="36">
        <v>540.585</v>
      </c>
      <c r="BI23" s="331">
        <f t="shared" si="0"/>
        <v>-0.4149999999999636</v>
      </c>
    </row>
    <row r="24" spans="1:61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324</v>
      </c>
      <c r="AI24" s="101">
        <v>0</v>
      </c>
      <c r="AJ24" s="101">
        <v>0</v>
      </c>
      <c r="AK24" s="101">
        <v>0</v>
      </c>
      <c r="AL24" s="101">
        <v>0</v>
      </c>
      <c r="AM24" s="100">
        <v>915</v>
      </c>
      <c r="AN24" s="101">
        <v>1740</v>
      </c>
      <c r="AO24" s="101">
        <v>1740</v>
      </c>
      <c r="AP24" s="102">
        <v>1740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1740</v>
      </c>
      <c r="BH24" s="36">
        <v>540.585</v>
      </c>
      <c r="BI24" s="331">
        <f t="shared" si="0"/>
        <v>-0.4149999999999636</v>
      </c>
    </row>
    <row r="25" spans="1:61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299</v>
      </c>
      <c r="AI25" s="87">
        <v>0</v>
      </c>
      <c r="AJ25" s="87">
        <v>0</v>
      </c>
      <c r="AK25" s="87">
        <v>0</v>
      </c>
      <c r="AL25" s="87">
        <v>0</v>
      </c>
      <c r="AM25" s="87">
        <v>890</v>
      </c>
      <c r="AN25" s="87">
        <v>1715</v>
      </c>
      <c r="AO25" s="87">
        <v>1715</v>
      </c>
      <c r="AP25" s="88">
        <v>1715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1715</v>
      </c>
      <c r="BH25" s="36">
        <v>540.585</v>
      </c>
      <c r="BI25" s="331">
        <f t="shared" si="0"/>
        <v>-0.4149999999999636</v>
      </c>
    </row>
    <row r="26" spans="1:61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284</v>
      </c>
      <c r="AI26" s="94">
        <v>0</v>
      </c>
      <c r="AJ26" s="94">
        <v>0</v>
      </c>
      <c r="AK26" s="94">
        <v>0</v>
      </c>
      <c r="AL26" s="94">
        <v>0</v>
      </c>
      <c r="AM26" s="93">
        <v>875</v>
      </c>
      <c r="AN26" s="94">
        <v>1700</v>
      </c>
      <c r="AO26" s="94">
        <v>1700</v>
      </c>
      <c r="AP26" s="95">
        <v>1700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1700</v>
      </c>
      <c r="BH26" s="36">
        <v>540.585</v>
      </c>
      <c r="BI26" s="331">
        <f t="shared" si="0"/>
        <v>-0.4149999999999636</v>
      </c>
    </row>
    <row r="27" spans="1:61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254</v>
      </c>
      <c r="AI27" s="94">
        <v>0</v>
      </c>
      <c r="AJ27" s="94">
        <v>0</v>
      </c>
      <c r="AK27" s="94">
        <v>0</v>
      </c>
      <c r="AL27" s="94">
        <v>0</v>
      </c>
      <c r="AM27" s="93">
        <v>845</v>
      </c>
      <c r="AN27" s="94">
        <v>1670</v>
      </c>
      <c r="AO27" s="94">
        <v>1670</v>
      </c>
      <c r="AP27" s="95">
        <v>1670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1670</v>
      </c>
      <c r="BH27" s="36">
        <v>540.585</v>
      </c>
      <c r="BI27" s="331">
        <f t="shared" si="0"/>
        <v>-0.4149999999999636</v>
      </c>
    </row>
    <row r="28" spans="1:61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229</v>
      </c>
      <c r="AI28" s="101">
        <v>0</v>
      </c>
      <c r="AJ28" s="101">
        <v>0</v>
      </c>
      <c r="AK28" s="101">
        <v>0</v>
      </c>
      <c r="AL28" s="101">
        <v>0</v>
      </c>
      <c r="AM28" s="100">
        <v>820</v>
      </c>
      <c r="AN28" s="101">
        <v>1645</v>
      </c>
      <c r="AO28" s="101">
        <v>1645</v>
      </c>
      <c r="AP28" s="102">
        <v>1645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1645</v>
      </c>
      <c r="BH28" s="36">
        <v>540.585</v>
      </c>
      <c r="BI28" s="331">
        <f t="shared" si="0"/>
        <v>-0.4149999999999636</v>
      </c>
    </row>
    <row r="29" spans="1:61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65</v>
      </c>
      <c r="I29" s="3">
        <v>0</v>
      </c>
      <c r="J29" s="3">
        <v>0</v>
      </c>
      <c r="K29" s="3">
        <v>825</v>
      </c>
      <c r="L29" s="3">
        <v>760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541</v>
      </c>
      <c r="AE29" s="87">
        <v>0</v>
      </c>
      <c r="AF29" s="87">
        <v>0</v>
      </c>
      <c r="AG29" s="87">
        <v>0</v>
      </c>
      <c r="AH29" s="87">
        <v>199</v>
      </c>
      <c r="AI29" s="87">
        <v>0</v>
      </c>
      <c r="AJ29" s="87">
        <v>0</v>
      </c>
      <c r="AK29" s="87">
        <v>0</v>
      </c>
      <c r="AL29" s="87">
        <v>0</v>
      </c>
      <c r="AM29" s="87">
        <v>790</v>
      </c>
      <c r="AN29" s="87">
        <v>1615</v>
      </c>
      <c r="AO29" s="87">
        <v>1615</v>
      </c>
      <c r="AP29" s="88">
        <v>1615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1615</v>
      </c>
      <c r="BH29" s="36">
        <v>540.585</v>
      </c>
      <c r="BI29" s="331">
        <f t="shared" si="0"/>
        <v>-0.4149999999999636</v>
      </c>
    </row>
    <row r="30" spans="1:61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65</v>
      </c>
      <c r="I30" s="11">
        <v>0</v>
      </c>
      <c r="J30" s="11">
        <v>0</v>
      </c>
      <c r="K30" s="11">
        <v>825</v>
      </c>
      <c r="L30" s="11">
        <v>760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541</v>
      </c>
      <c r="AE30" s="94">
        <v>0</v>
      </c>
      <c r="AF30" s="94">
        <v>0</v>
      </c>
      <c r="AG30" s="94">
        <v>0</v>
      </c>
      <c r="AH30" s="94">
        <v>184</v>
      </c>
      <c r="AI30" s="94">
        <v>0</v>
      </c>
      <c r="AJ30" s="94">
        <v>0</v>
      </c>
      <c r="AK30" s="94">
        <v>0</v>
      </c>
      <c r="AL30" s="94">
        <v>0</v>
      </c>
      <c r="AM30" s="93">
        <v>775</v>
      </c>
      <c r="AN30" s="94">
        <v>1600</v>
      </c>
      <c r="AO30" s="94">
        <v>1600</v>
      </c>
      <c r="AP30" s="95">
        <v>1600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1600</v>
      </c>
      <c r="BH30" s="36">
        <v>540.585</v>
      </c>
      <c r="BI30" s="331">
        <f t="shared" si="0"/>
        <v>-0.4149999999999636</v>
      </c>
    </row>
    <row r="31" spans="1:61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65</v>
      </c>
      <c r="I31" s="11">
        <v>0</v>
      </c>
      <c r="J31" s="11">
        <v>0</v>
      </c>
      <c r="K31" s="11">
        <v>825</v>
      </c>
      <c r="L31" s="11">
        <v>760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130</v>
      </c>
      <c r="U31" s="15">
        <v>0</v>
      </c>
      <c r="V31" s="15">
        <v>0</v>
      </c>
      <c r="W31" s="15">
        <v>825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541</v>
      </c>
      <c r="AE31" s="94">
        <v>0</v>
      </c>
      <c r="AF31" s="94">
        <v>0</v>
      </c>
      <c r="AG31" s="94">
        <v>0</v>
      </c>
      <c r="AH31" s="94">
        <v>164</v>
      </c>
      <c r="AI31" s="94">
        <v>0</v>
      </c>
      <c r="AJ31" s="94">
        <v>0</v>
      </c>
      <c r="AK31" s="94">
        <v>0</v>
      </c>
      <c r="AL31" s="94">
        <v>0</v>
      </c>
      <c r="AM31" s="93">
        <v>755</v>
      </c>
      <c r="AN31" s="94">
        <v>1580</v>
      </c>
      <c r="AO31" s="94">
        <v>1580</v>
      </c>
      <c r="AP31" s="95">
        <v>1580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1580</v>
      </c>
      <c r="BH31" s="36">
        <v>540.585</v>
      </c>
      <c r="BI31" s="331">
        <f t="shared" si="0"/>
        <v>-0.4149999999999636</v>
      </c>
    </row>
    <row r="32" spans="1:61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65</v>
      </c>
      <c r="I32" s="19">
        <v>0</v>
      </c>
      <c r="J32" s="19">
        <v>0</v>
      </c>
      <c r="K32" s="19">
        <v>825</v>
      </c>
      <c r="L32" s="19">
        <v>760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130</v>
      </c>
      <c r="U32" s="23">
        <v>0</v>
      </c>
      <c r="V32" s="23">
        <v>0</v>
      </c>
      <c r="W32" s="23">
        <v>825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541</v>
      </c>
      <c r="AE32" s="101">
        <v>0</v>
      </c>
      <c r="AF32" s="101">
        <v>0</v>
      </c>
      <c r="AG32" s="101">
        <v>0</v>
      </c>
      <c r="AH32" s="101">
        <v>119</v>
      </c>
      <c r="AI32" s="101">
        <v>0</v>
      </c>
      <c r="AJ32" s="101">
        <v>0</v>
      </c>
      <c r="AK32" s="101">
        <v>0</v>
      </c>
      <c r="AL32" s="101">
        <v>0</v>
      </c>
      <c r="AM32" s="100">
        <v>710</v>
      </c>
      <c r="AN32" s="101">
        <v>1535</v>
      </c>
      <c r="AO32" s="101">
        <v>1535</v>
      </c>
      <c r="AP32" s="102">
        <v>1535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1535</v>
      </c>
      <c r="BH32" s="36">
        <v>540.585</v>
      </c>
      <c r="BI32" s="331">
        <f t="shared" si="0"/>
        <v>-0.4149999999999636</v>
      </c>
    </row>
    <row r="33" spans="1:61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65</v>
      </c>
      <c r="I33" s="3">
        <v>0</v>
      </c>
      <c r="J33" s="3">
        <v>0</v>
      </c>
      <c r="K33" s="3">
        <v>825</v>
      </c>
      <c r="L33" s="3">
        <v>760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130</v>
      </c>
      <c r="U33" s="8">
        <v>0</v>
      </c>
      <c r="V33" s="8">
        <v>0</v>
      </c>
      <c r="W33" s="8">
        <v>825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541</v>
      </c>
      <c r="AE33" s="87">
        <v>0</v>
      </c>
      <c r="AF33" s="87">
        <v>0</v>
      </c>
      <c r="AG33" s="87">
        <v>0</v>
      </c>
      <c r="AH33" s="87">
        <v>54</v>
      </c>
      <c r="AI33" s="87">
        <v>0</v>
      </c>
      <c r="AJ33" s="87">
        <v>0</v>
      </c>
      <c r="AK33" s="87">
        <v>0</v>
      </c>
      <c r="AL33" s="87">
        <v>0</v>
      </c>
      <c r="AM33" s="87">
        <v>645</v>
      </c>
      <c r="AN33" s="87">
        <v>1470</v>
      </c>
      <c r="AO33" s="87">
        <v>1470</v>
      </c>
      <c r="AP33" s="88">
        <v>1470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1470</v>
      </c>
      <c r="BH33" s="36">
        <v>540.585</v>
      </c>
      <c r="BI33" s="331">
        <f t="shared" si="0"/>
        <v>-0.4149999999999636</v>
      </c>
    </row>
    <row r="34" spans="1:61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65</v>
      </c>
      <c r="I34" s="11">
        <v>0</v>
      </c>
      <c r="J34" s="11">
        <v>0</v>
      </c>
      <c r="K34" s="11">
        <v>825</v>
      </c>
      <c r="L34" s="11">
        <v>760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130</v>
      </c>
      <c r="U34" s="15">
        <v>0</v>
      </c>
      <c r="V34" s="15">
        <v>0</v>
      </c>
      <c r="W34" s="15">
        <v>825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541</v>
      </c>
      <c r="AE34" s="94">
        <v>0</v>
      </c>
      <c r="AF34" s="94">
        <v>0</v>
      </c>
      <c r="AG34" s="94">
        <v>0</v>
      </c>
      <c r="AH34" s="94">
        <v>4</v>
      </c>
      <c r="AI34" s="94">
        <v>0</v>
      </c>
      <c r="AJ34" s="94">
        <v>0</v>
      </c>
      <c r="AK34" s="94">
        <v>0</v>
      </c>
      <c r="AL34" s="94">
        <v>0</v>
      </c>
      <c r="AM34" s="93">
        <v>595</v>
      </c>
      <c r="AN34" s="94">
        <v>1420</v>
      </c>
      <c r="AO34" s="94">
        <v>1420</v>
      </c>
      <c r="AP34" s="95">
        <v>1420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1420</v>
      </c>
      <c r="BH34" s="36">
        <v>540.585</v>
      </c>
      <c r="BI34" s="331">
        <f t="shared" si="0"/>
        <v>-0.4149999999999636</v>
      </c>
    </row>
    <row r="35" spans="1:61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65</v>
      </c>
      <c r="I35" s="11">
        <v>0</v>
      </c>
      <c r="J35" s="11">
        <v>0</v>
      </c>
      <c r="K35" s="11">
        <v>825</v>
      </c>
      <c r="L35" s="11">
        <v>760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694</v>
      </c>
      <c r="T35" s="15">
        <v>90</v>
      </c>
      <c r="U35" s="15">
        <v>0</v>
      </c>
      <c r="V35" s="15">
        <v>0</v>
      </c>
      <c r="W35" s="15">
        <v>784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541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591</v>
      </c>
      <c r="AN35" s="94">
        <v>1375</v>
      </c>
      <c r="AO35" s="94">
        <v>1375</v>
      </c>
      <c r="AP35" s="95">
        <v>1375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1375</v>
      </c>
      <c r="BH35" s="36">
        <v>540.585</v>
      </c>
      <c r="BI35" s="331">
        <f t="shared" si="0"/>
        <v>-0.4149999999999636</v>
      </c>
    </row>
    <row r="36" spans="1:61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65</v>
      </c>
      <c r="I36" s="19">
        <v>0</v>
      </c>
      <c r="J36" s="19">
        <v>0</v>
      </c>
      <c r="K36" s="19">
        <v>825</v>
      </c>
      <c r="L36" s="19">
        <v>760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669</v>
      </c>
      <c r="T36" s="23">
        <v>90</v>
      </c>
      <c r="U36" s="23">
        <v>0</v>
      </c>
      <c r="V36" s="23">
        <v>0</v>
      </c>
      <c r="W36" s="23">
        <v>759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541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591</v>
      </c>
      <c r="AN36" s="101">
        <v>1350</v>
      </c>
      <c r="AO36" s="101">
        <v>1350</v>
      </c>
      <c r="AP36" s="102">
        <v>1350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1350</v>
      </c>
      <c r="BH36" s="36">
        <v>540.585</v>
      </c>
      <c r="BI36" s="331">
        <f t="shared" si="0"/>
        <v>-0.4149999999999636</v>
      </c>
    </row>
    <row r="37" spans="1:61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65</v>
      </c>
      <c r="I37" s="3">
        <v>0</v>
      </c>
      <c r="J37" s="3">
        <v>0</v>
      </c>
      <c r="K37" s="3">
        <v>825</v>
      </c>
      <c r="L37" s="3">
        <v>760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669</v>
      </c>
      <c r="T37" s="8">
        <v>90</v>
      </c>
      <c r="U37" s="8">
        <v>0</v>
      </c>
      <c r="V37" s="8">
        <v>0</v>
      </c>
      <c r="W37" s="8">
        <v>759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541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591</v>
      </c>
      <c r="AN37" s="87">
        <v>1350</v>
      </c>
      <c r="AO37" s="87">
        <v>1350</v>
      </c>
      <c r="AP37" s="88">
        <v>1350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1350</v>
      </c>
      <c r="BH37" s="36">
        <v>540.585</v>
      </c>
      <c r="BI37" s="331">
        <f t="shared" si="0"/>
        <v>-0.4149999999999636</v>
      </c>
    </row>
    <row r="38" spans="1:61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65</v>
      </c>
      <c r="I38" s="11">
        <v>0</v>
      </c>
      <c r="J38" s="11">
        <v>0</v>
      </c>
      <c r="K38" s="11">
        <v>825</v>
      </c>
      <c r="L38" s="11">
        <v>760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689</v>
      </c>
      <c r="T38" s="15">
        <v>90</v>
      </c>
      <c r="U38" s="15">
        <v>0</v>
      </c>
      <c r="V38" s="15">
        <v>0</v>
      </c>
      <c r="W38" s="15">
        <v>779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541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591</v>
      </c>
      <c r="AN38" s="94">
        <v>1370</v>
      </c>
      <c r="AO38" s="94">
        <v>1370</v>
      </c>
      <c r="AP38" s="95">
        <v>1370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1370</v>
      </c>
      <c r="BH38" s="36">
        <v>540.585</v>
      </c>
      <c r="BI38" s="331">
        <f t="shared" si="0"/>
        <v>-0.4149999999999636</v>
      </c>
    </row>
    <row r="39" spans="1:61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65</v>
      </c>
      <c r="I39" s="11">
        <v>0</v>
      </c>
      <c r="J39" s="11">
        <v>0</v>
      </c>
      <c r="K39" s="11">
        <v>825</v>
      </c>
      <c r="L39" s="11">
        <v>760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99</v>
      </c>
      <c r="U39" s="15">
        <v>0</v>
      </c>
      <c r="V39" s="15">
        <v>0</v>
      </c>
      <c r="W39" s="15">
        <v>794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541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591</v>
      </c>
      <c r="AN39" s="94">
        <v>1385</v>
      </c>
      <c r="AO39" s="94">
        <v>1385</v>
      </c>
      <c r="AP39" s="95">
        <v>1385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1385</v>
      </c>
      <c r="BH39" s="36">
        <v>540.585</v>
      </c>
      <c r="BI39" s="331">
        <f t="shared" si="0"/>
        <v>-0.4149999999999636</v>
      </c>
    </row>
    <row r="40" spans="1:61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65</v>
      </c>
      <c r="I40" s="19">
        <v>0</v>
      </c>
      <c r="J40" s="19">
        <v>0</v>
      </c>
      <c r="K40" s="19">
        <v>825</v>
      </c>
      <c r="L40" s="19">
        <v>760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695</v>
      </c>
      <c r="T40" s="23">
        <v>124</v>
      </c>
      <c r="U40" s="23">
        <v>0</v>
      </c>
      <c r="V40" s="23">
        <v>0</v>
      </c>
      <c r="W40" s="23">
        <v>819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541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591</v>
      </c>
      <c r="AN40" s="101">
        <v>1410</v>
      </c>
      <c r="AO40" s="101">
        <v>1410</v>
      </c>
      <c r="AP40" s="102">
        <v>1410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1410</v>
      </c>
      <c r="BH40" s="36">
        <v>540.585</v>
      </c>
      <c r="BI40" s="331">
        <f t="shared" si="0"/>
        <v>-0.4149999999999636</v>
      </c>
    </row>
    <row r="41" spans="1:61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129</v>
      </c>
      <c r="U41" s="8">
        <v>0</v>
      </c>
      <c r="V41" s="8">
        <v>0</v>
      </c>
      <c r="W41" s="8">
        <v>824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541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591</v>
      </c>
      <c r="AN41" s="87">
        <v>1415</v>
      </c>
      <c r="AO41" s="87">
        <v>1415</v>
      </c>
      <c r="AP41" s="88">
        <v>1415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1415</v>
      </c>
      <c r="BH41" s="36">
        <v>540.585</v>
      </c>
      <c r="BI41" s="331">
        <f t="shared" si="0"/>
        <v>-0.4149999999999636</v>
      </c>
    </row>
    <row r="42" spans="1:61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130</v>
      </c>
      <c r="U42" s="15">
        <v>0</v>
      </c>
      <c r="V42" s="15">
        <v>0</v>
      </c>
      <c r="W42" s="15">
        <v>825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19</v>
      </c>
      <c r="AI42" s="94">
        <v>0</v>
      </c>
      <c r="AJ42" s="94">
        <v>0</v>
      </c>
      <c r="AK42" s="94">
        <v>0</v>
      </c>
      <c r="AL42" s="94">
        <v>0</v>
      </c>
      <c r="AM42" s="93">
        <v>610</v>
      </c>
      <c r="AN42" s="94">
        <v>1435</v>
      </c>
      <c r="AO42" s="94">
        <v>1435</v>
      </c>
      <c r="AP42" s="95">
        <v>1435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1435</v>
      </c>
      <c r="BH42" s="36">
        <v>540.585</v>
      </c>
      <c r="BI42" s="331">
        <f t="shared" si="0"/>
        <v>-0.4149999999999636</v>
      </c>
    </row>
    <row r="43" spans="1:61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130</v>
      </c>
      <c r="U43" s="15">
        <v>0</v>
      </c>
      <c r="V43" s="15">
        <v>0</v>
      </c>
      <c r="W43" s="15">
        <v>825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29</v>
      </c>
      <c r="AI43" s="94">
        <v>0</v>
      </c>
      <c r="AJ43" s="94">
        <v>0</v>
      </c>
      <c r="AK43" s="94">
        <v>0</v>
      </c>
      <c r="AL43" s="94">
        <v>0</v>
      </c>
      <c r="AM43" s="93">
        <v>620</v>
      </c>
      <c r="AN43" s="94">
        <v>1445</v>
      </c>
      <c r="AO43" s="94">
        <v>1445</v>
      </c>
      <c r="AP43" s="95">
        <v>1445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1445</v>
      </c>
      <c r="BH43" s="36">
        <v>540.585</v>
      </c>
      <c r="BI43" s="331">
        <f t="shared" si="0"/>
        <v>-0.4149999999999636</v>
      </c>
    </row>
    <row r="44" spans="1:61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130</v>
      </c>
      <c r="U44" s="23">
        <v>0</v>
      </c>
      <c r="V44" s="23">
        <v>0</v>
      </c>
      <c r="W44" s="23">
        <v>825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39</v>
      </c>
      <c r="AI44" s="101">
        <v>0</v>
      </c>
      <c r="AJ44" s="101">
        <v>0</v>
      </c>
      <c r="AK44" s="101">
        <v>0</v>
      </c>
      <c r="AL44" s="101">
        <v>0</v>
      </c>
      <c r="AM44" s="100">
        <v>630</v>
      </c>
      <c r="AN44" s="101">
        <v>1455</v>
      </c>
      <c r="AO44" s="101">
        <v>1455</v>
      </c>
      <c r="AP44" s="102">
        <v>1455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1455</v>
      </c>
      <c r="BH44" s="36">
        <v>540.585</v>
      </c>
      <c r="BI44" s="331">
        <f t="shared" si="0"/>
        <v>-0.4149999999999636</v>
      </c>
    </row>
    <row r="45" spans="1:61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130</v>
      </c>
      <c r="U45" s="8">
        <v>0</v>
      </c>
      <c r="V45" s="8">
        <v>0</v>
      </c>
      <c r="W45" s="8">
        <v>825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54</v>
      </c>
      <c r="AI45" s="87">
        <v>0</v>
      </c>
      <c r="AJ45" s="87">
        <v>0</v>
      </c>
      <c r="AK45" s="87">
        <v>0</v>
      </c>
      <c r="AL45" s="87">
        <v>0</v>
      </c>
      <c r="AM45" s="87">
        <v>645</v>
      </c>
      <c r="AN45" s="87">
        <v>1470</v>
      </c>
      <c r="AO45" s="87">
        <v>1470</v>
      </c>
      <c r="AP45" s="88">
        <v>1470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1470</v>
      </c>
      <c r="BH45" s="36">
        <v>540.585</v>
      </c>
      <c r="BI45" s="331">
        <f t="shared" si="0"/>
        <v>-0.4149999999999636</v>
      </c>
    </row>
    <row r="46" spans="1:61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130</v>
      </c>
      <c r="U46" s="15">
        <v>0</v>
      </c>
      <c r="V46" s="15">
        <v>0</v>
      </c>
      <c r="W46" s="15">
        <v>825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74</v>
      </c>
      <c r="AI46" s="94">
        <v>0</v>
      </c>
      <c r="AJ46" s="94">
        <v>0</v>
      </c>
      <c r="AK46" s="94">
        <v>0</v>
      </c>
      <c r="AL46" s="94">
        <v>0</v>
      </c>
      <c r="AM46" s="93">
        <v>665</v>
      </c>
      <c r="AN46" s="94">
        <v>1490</v>
      </c>
      <c r="AO46" s="94">
        <v>1490</v>
      </c>
      <c r="AP46" s="95">
        <v>1490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1490</v>
      </c>
      <c r="BH46" s="36">
        <v>540.585</v>
      </c>
      <c r="BI46" s="331">
        <f t="shared" si="0"/>
        <v>-0.4149999999999636</v>
      </c>
    </row>
    <row r="47" spans="1:61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109</v>
      </c>
      <c r="AI47" s="94">
        <v>0</v>
      </c>
      <c r="AJ47" s="94">
        <v>0</v>
      </c>
      <c r="AK47" s="94">
        <v>0</v>
      </c>
      <c r="AL47" s="94">
        <v>0</v>
      </c>
      <c r="AM47" s="93">
        <v>700</v>
      </c>
      <c r="AN47" s="94">
        <v>1525</v>
      </c>
      <c r="AO47" s="94">
        <v>1525</v>
      </c>
      <c r="AP47" s="95">
        <v>1525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1525</v>
      </c>
      <c r="BH47" s="36">
        <v>540.585</v>
      </c>
      <c r="BI47" s="331">
        <f t="shared" si="0"/>
        <v>-0.4149999999999636</v>
      </c>
    </row>
    <row r="48" spans="1:61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149</v>
      </c>
      <c r="AI48" s="101">
        <v>0</v>
      </c>
      <c r="AJ48" s="101">
        <v>0</v>
      </c>
      <c r="AK48" s="101">
        <v>0</v>
      </c>
      <c r="AL48" s="101">
        <v>0</v>
      </c>
      <c r="AM48" s="100">
        <v>740</v>
      </c>
      <c r="AN48" s="101">
        <v>1565</v>
      </c>
      <c r="AO48" s="101">
        <v>1565</v>
      </c>
      <c r="AP48" s="102">
        <v>1565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1565</v>
      </c>
      <c r="BH48" s="36">
        <v>540.585</v>
      </c>
      <c r="BI48" s="331">
        <f t="shared" si="0"/>
        <v>-0.4149999999999636</v>
      </c>
    </row>
    <row r="49" spans="1:61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159</v>
      </c>
      <c r="AI49" s="87">
        <v>0</v>
      </c>
      <c r="AJ49" s="87">
        <v>0</v>
      </c>
      <c r="AK49" s="87">
        <v>0</v>
      </c>
      <c r="AL49" s="87">
        <v>0</v>
      </c>
      <c r="AM49" s="87">
        <v>750</v>
      </c>
      <c r="AN49" s="87">
        <v>1575</v>
      </c>
      <c r="AO49" s="87">
        <v>1575</v>
      </c>
      <c r="AP49" s="88">
        <v>1575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1575</v>
      </c>
      <c r="BH49" s="36">
        <v>540.585</v>
      </c>
      <c r="BI49" s="331">
        <f t="shared" si="0"/>
        <v>-0.4149999999999636</v>
      </c>
    </row>
    <row r="50" spans="1:61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199</v>
      </c>
      <c r="AI50" s="94">
        <v>0</v>
      </c>
      <c r="AJ50" s="94">
        <v>0</v>
      </c>
      <c r="AK50" s="94">
        <v>0</v>
      </c>
      <c r="AL50" s="94">
        <v>0</v>
      </c>
      <c r="AM50" s="93">
        <v>790</v>
      </c>
      <c r="AN50" s="94">
        <v>1615</v>
      </c>
      <c r="AO50" s="94">
        <v>1615</v>
      </c>
      <c r="AP50" s="95">
        <v>1615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1615</v>
      </c>
      <c r="BH50" s="36">
        <v>540.585</v>
      </c>
      <c r="BI50" s="331">
        <f t="shared" si="0"/>
        <v>-0.4149999999999636</v>
      </c>
    </row>
    <row r="51" spans="1:61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224</v>
      </c>
      <c r="AI51" s="94">
        <v>0</v>
      </c>
      <c r="AJ51" s="94">
        <v>0</v>
      </c>
      <c r="AK51" s="94">
        <v>0</v>
      </c>
      <c r="AL51" s="94">
        <v>0</v>
      </c>
      <c r="AM51" s="93">
        <v>815</v>
      </c>
      <c r="AN51" s="94">
        <v>1640</v>
      </c>
      <c r="AO51" s="94">
        <v>1640</v>
      </c>
      <c r="AP51" s="95">
        <v>1640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1640</v>
      </c>
      <c r="BH51" s="36">
        <v>540.585</v>
      </c>
      <c r="BI51" s="331">
        <f t="shared" si="0"/>
        <v>-0.4149999999999636</v>
      </c>
    </row>
    <row r="52" spans="1:61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264</v>
      </c>
      <c r="AI52" s="101">
        <v>0</v>
      </c>
      <c r="AJ52" s="101">
        <v>0</v>
      </c>
      <c r="AK52" s="101">
        <v>0</v>
      </c>
      <c r="AL52" s="101">
        <v>0</v>
      </c>
      <c r="AM52" s="100">
        <v>855</v>
      </c>
      <c r="AN52" s="101">
        <v>1680</v>
      </c>
      <c r="AO52" s="101">
        <v>1680</v>
      </c>
      <c r="AP52" s="102">
        <v>1680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1680</v>
      </c>
      <c r="BH52" s="36">
        <v>540.585</v>
      </c>
      <c r="BI52" s="331">
        <f t="shared" si="0"/>
        <v>-0.4149999999999636</v>
      </c>
    </row>
    <row r="53" spans="1:61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304</v>
      </c>
      <c r="AI53" s="87">
        <v>0</v>
      </c>
      <c r="AJ53" s="87">
        <v>0</v>
      </c>
      <c r="AK53" s="87">
        <v>0</v>
      </c>
      <c r="AL53" s="87">
        <v>0</v>
      </c>
      <c r="AM53" s="87">
        <v>895</v>
      </c>
      <c r="AN53" s="87">
        <v>1720</v>
      </c>
      <c r="AO53" s="87">
        <v>1720</v>
      </c>
      <c r="AP53" s="88">
        <v>1720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1720</v>
      </c>
      <c r="BH53" s="36">
        <v>540.585</v>
      </c>
      <c r="BI53" s="331">
        <f t="shared" si="0"/>
        <v>-0.4149999999999636</v>
      </c>
    </row>
    <row r="54" spans="1:61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344</v>
      </c>
      <c r="AI54" s="94">
        <v>0</v>
      </c>
      <c r="AJ54" s="94">
        <v>0</v>
      </c>
      <c r="AK54" s="94">
        <v>0</v>
      </c>
      <c r="AL54" s="94">
        <v>0</v>
      </c>
      <c r="AM54" s="93">
        <v>935</v>
      </c>
      <c r="AN54" s="94">
        <v>1760</v>
      </c>
      <c r="AO54" s="94">
        <v>1760</v>
      </c>
      <c r="AP54" s="95">
        <v>1760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1760</v>
      </c>
      <c r="BH54" s="36">
        <v>540.585</v>
      </c>
      <c r="BI54" s="331">
        <f t="shared" si="0"/>
        <v>-0.4149999999999636</v>
      </c>
    </row>
    <row r="55" spans="1:61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384</v>
      </c>
      <c r="AI55" s="94">
        <v>0</v>
      </c>
      <c r="AJ55" s="94">
        <v>0</v>
      </c>
      <c r="AK55" s="94">
        <v>0</v>
      </c>
      <c r="AL55" s="94">
        <v>0</v>
      </c>
      <c r="AM55" s="93">
        <v>975</v>
      </c>
      <c r="AN55" s="94">
        <v>1800</v>
      </c>
      <c r="AO55" s="94">
        <v>1800</v>
      </c>
      <c r="AP55" s="95">
        <v>1800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1800</v>
      </c>
      <c r="BH55" s="36">
        <v>540.585</v>
      </c>
      <c r="BI55" s="331">
        <f t="shared" si="0"/>
        <v>-0.4149999999999636</v>
      </c>
    </row>
    <row r="56" spans="1:61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424</v>
      </c>
      <c r="AI56" s="101">
        <v>0</v>
      </c>
      <c r="AJ56" s="101">
        <v>0</v>
      </c>
      <c r="AK56" s="101">
        <v>0</v>
      </c>
      <c r="AL56" s="101">
        <v>0</v>
      </c>
      <c r="AM56" s="100">
        <v>1015</v>
      </c>
      <c r="AN56" s="101">
        <v>1840</v>
      </c>
      <c r="AO56" s="101">
        <v>1840</v>
      </c>
      <c r="AP56" s="102">
        <v>1840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1840</v>
      </c>
      <c r="BH56" s="36">
        <v>540.585</v>
      </c>
      <c r="BI56" s="331">
        <f t="shared" si="0"/>
        <v>-0.4149999999999636</v>
      </c>
    </row>
    <row r="57" spans="1:61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464</v>
      </c>
      <c r="AI57" s="87">
        <v>0</v>
      </c>
      <c r="AJ57" s="87">
        <v>0</v>
      </c>
      <c r="AK57" s="87">
        <v>0</v>
      </c>
      <c r="AL57" s="87">
        <v>0</v>
      </c>
      <c r="AM57" s="87">
        <v>1055</v>
      </c>
      <c r="AN57" s="87">
        <v>1880</v>
      </c>
      <c r="AO57" s="87">
        <v>1880</v>
      </c>
      <c r="AP57" s="88">
        <v>1880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1880</v>
      </c>
      <c r="BH57" s="36">
        <v>540.585</v>
      </c>
      <c r="BI57" s="331">
        <f t="shared" si="0"/>
        <v>-0.4149999999999636</v>
      </c>
    </row>
    <row r="58" spans="1:61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504</v>
      </c>
      <c r="AI58" s="94">
        <v>0</v>
      </c>
      <c r="AJ58" s="94">
        <v>0</v>
      </c>
      <c r="AK58" s="94">
        <v>0</v>
      </c>
      <c r="AL58" s="94">
        <v>0</v>
      </c>
      <c r="AM58" s="93">
        <v>1095</v>
      </c>
      <c r="AN58" s="94">
        <v>1920</v>
      </c>
      <c r="AO58" s="94">
        <v>1920</v>
      </c>
      <c r="AP58" s="95">
        <v>1920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1920</v>
      </c>
      <c r="BH58" s="36">
        <v>540.585</v>
      </c>
      <c r="BI58" s="331">
        <f t="shared" si="0"/>
        <v>-0.4149999999999636</v>
      </c>
    </row>
    <row r="59" spans="1:61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539</v>
      </c>
      <c r="AI59" s="94">
        <v>0</v>
      </c>
      <c r="AJ59" s="94">
        <v>0</v>
      </c>
      <c r="AK59" s="94">
        <v>0</v>
      </c>
      <c r="AL59" s="94">
        <v>0</v>
      </c>
      <c r="AM59" s="93">
        <v>1130</v>
      </c>
      <c r="AN59" s="94">
        <v>1955</v>
      </c>
      <c r="AO59" s="94">
        <v>1955</v>
      </c>
      <c r="AP59" s="95">
        <v>1955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1955</v>
      </c>
      <c r="BH59" s="36">
        <v>540.585</v>
      </c>
      <c r="BI59" s="331">
        <f t="shared" si="0"/>
        <v>-0.4149999999999636</v>
      </c>
    </row>
    <row r="60" spans="1:61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559</v>
      </c>
      <c r="AI60" s="101">
        <v>0</v>
      </c>
      <c r="AJ60" s="101">
        <v>0</v>
      </c>
      <c r="AK60" s="101">
        <v>0</v>
      </c>
      <c r="AL60" s="101">
        <v>0</v>
      </c>
      <c r="AM60" s="100">
        <v>1150</v>
      </c>
      <c r="AN60" s="101">
        <v>1975</v>
      </c>
      <c r="AO60" s="101">
        <v>1975</v>
      </c>
      <c r="AP60" s="102">
        <v>1975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1975</v>
      </c>
      <c r="BH60" s="36">
        <v>540.585</v>
      </c>
      <c r="BI60" s="331">
        <f t="shared" si="0"/>
        <v>-0.4149999999999636</v>
      </c>
    </row>
    <row r="61" spans="1:61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574</v>
      </c>
      <c r="AI61" s="87">
        <v>0</v>
      </c>
      <c r="AJ61" s="87">
        <v>0</v>
      </c>
      <c r="AK61" s="87">
        <v>0</v>
      </c>
      <c r="AL61" s="87">
        <v>0</v>
      </c>
      <c r="AM61" s="87">
        <v>1165</v>
      </c>
      <c r="AN61" s="87">
        <v>1990</v>
      </c>
      <c r="AO61" s="87">
        <v>1990</v>
      </c>
      <c r="AP61" s="88">
        <v>1990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1990</v>
      </c>
      <c r="BH61" s="36">
        <v>540.585</v>
      </c>
      <c r="BI61" s="331">
        <f t="shared" si="0"/>
        <v>-0.4149999999999636</v>
      </c>
    </row>
    <row r="62" spans="1:61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594</v>
      </c>
      <c r="AI62" s="94">
        <v>0</v>
      </c>
      <c r="AJ62" s="94">
        <v>0</v>
      </c>
      <c r="AK62" s="94">
        <v>0</v>
      </c>
      <c r="AL62" s="94">
        <v>0</v>
      </c>
      <c r="AM62" s="93">
        <v>1185</v>
      </c>
      <c r="AN62" s="94">
        <v>2010</v>
      </c>
      <c r="AO62" s="94">
        <v>2010</v>
      </c>
      <c r="AP62" s="95">
        <v>2010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2010</v>
      </c>
      <c r="BH62" s="36">
        <v>540.585</v>
      </c>
      <c r="BI62" s="331">
        <f t="shared" si="0"/>
        <v>-0.4149999999999636</v>
      </c>
    </row>
    <row r="63" spans="1:61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614</v>
      </c>
      <c r="AI63" s="94">
        <v>0</v>
      </c>
      <c r="AJ63" s="94">
        <v>0</v>
      </c>
      <c r="AK63" s="94">
        <v>0</v>
      </c>
      <c r="AL63" s="94">
        <v>0</v>
      </c>
      <c r="AM63" s="93">
        <v>1205</v>
      </c>
      <c r="AN63" s="94">
        <v>2030</v>
      </c>
      <c r="AO63" s="94">
        <v>2030</v>
      </c>
      <c r="AP63" s="95">
        <v>2030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2030</v>
      </c>
      <c r="BH63" s="36">
        <v>540.585</v>
      </c>
      <c r="BI63" s="331">
        <f t="shared" si="0"/>
        <v>-0.4149999999999636</v>
      </c>
    </row>
    <row r="64" spans="1:61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624</v>
      </c>
      <c r="AI64" s="101">
        <v>0</v>
      </c>
      <c r="AJ64" s="101">
        <v>0</v>
      </c>
      <c r="AK64" s="101">
        <v>0</v>
      </c>
      <c r="AL64" s="101">
        <v>0</v>
      </c>
      <c r="AM64" s="100">
        <v>1215</v>
      </c>
      <c r="AN64" s="101">
        <v>2040</v>
      </c>
      <c r="AO64" s="101">
        <v>2040</v>
      </c>
      <c r="AP64" s="102">
        <v>2040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2040</v>
      </c>
      <c r="BH64" s="36">
        <v>540.585</v>
      </c>
      <c r="BI64" s="331">
        <f t="shared" si="0"/>
        <v>-0.4149999999999636</v>
      </c>
    </row>
    <row r="65" spans="1:61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614</v>
      </c>
      <c r="AI65" s="87">
        <v>0</v>
      </c>
      <c r="AJ65" s="87">
        <v>0</v>
      </c>
      <c r="AK65" s="87">
        <v>0</v>
      </c>
      <c r="AL65" s="87">
        <v>0</v>
      </c>
      <c r="AM65" s="87">
        <v>1205</v>
      </c>
      <c r="AN65" s="87">
        <v>2030</v>
      </c>
      <c r="AO65" s="87">
        <v>2030</v>
      </c>
      <c r="AP65" s="88">
        <v>2030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2030</v>
      </c>
      <c r="BH65" s="36">
        <v>540.585</v>
      </c>
      <c r="BI65" s="331">
        <f t="shared" si="0"/>
        <v>-0.4149999999999636</v>
      </c>
    </row>
    <row r="66" spans="1:61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609</v>
      </c>
      <c r="AI66" s="94">
        <v>0</v>
      </c>
      <c r="AJ66" s="94">
        <v>0</v>
      </c>
      <c r="AK66" s="94">
        <v>0</v>
      </c>
      <c r="AL66" s="94">
        <v>0</v>
      </c>
      <c r="AM66" s="93">
        <v>1200</v>
      </c>
      <c r="AN66" s="94">
        <v>2025</v>
      </c>
      <c r="AO66" s="94">
        <v>2025</v>
      </c>
      <c r="AP66" s="95">
        <v>2025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2025</v>
      </c>
      <c r="BH66" s="36">
        <v>540.585</v>
      </c>
      <c r="BI66" s="331">
        <f t="shared" si="0"/>
        <v>-0.4149999999999636</v>
      </c>
    </row>
    <row r="67" spans="1:61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624</v>
      </c>
      <c r="AI67" s="94">
        <v>0</v>
      </c>
      <c r="AJ67" s="94">
        <v>0</v>
      </c>
      <c r="AK67" s="94">
        <v>0</v>
      </c>
      <c r="AL67" s="94">
        <v>0</v>
      </c>
      <c r="AM67" s="93">
        <v>1215</v>
      </c>
      <c r="AN67" s="94">
        <v>2040</v>
      </c>
      <c r="AO67" s="94">
        <v>2040</v>
      </c>
      <c r="AP67" s="95">
        <v>2040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2040</v>
      </c>
      <c r="BH67" s="36">
        <v>540.585</v>
      </c>
      <c r="BI67" s="331">
        <f t="shared" si="0"/>
        <v>-0.4149999999999636</v>
      </c>
    </row>
    <row r="68" spans="1:61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644</v>
      </c>
      <c r="AI68" s="101">
        <v>0</v>
      </c>
      <c r="AJ68" s="101">
        <v>0</v>
      </c>
      <c r="AK68" s="101">
        <v>0</v>
      </c>
      <c r="AL68" s="101">
        <v>0</v>
      </c>
      <c r="AM68" s="100">
        <v>1235</v>
      </c>
      <c r="AN68" s="101">
        <v>2060</v>
      </c>
      <c r="AO68" s="101">
        <v>2060</v>
      </c>
      <c r="AP68" s="102">
        <v>2060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2060</v>
      </c>
      <c r="BH68" s="36">
        <v>540.585</v>
      </c>
      <c r="BI68" s="331">
        <f t="shared" si="0"/>
        <v>-0.4149999999999636</v>
      </c>
    </row>
    <row r="69" spans="1:61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674</v>
      </c>
      <c r="AI69" s="87">
        <v>0</v>
      </c>
      <c r="AJ69" s="87">
        <v>0</v>
      </c>
      <c r="AK69" s="87">
        <v>0</v>
      </c>
      <c r="AL69" s="87">
        <v>0</v>
      </c>
      <c r="AM69" s="87">
        <v>1265</v>
      </c>
      <c r="AN69" s="87">
        <v>2090</v>
      </c>
      <c r="AO69" s="87">
        <v>2090</v>
      </c>
      <c r="AP69" s="88">
        <v>2090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2090</v>
      </c>
      <c r="BH69" s="36">
        <v>540.585</v>
      </c>
      <c r="BI69" s="331">
        <f t="shared" si="0"/>
        <v>-0.4149999999999636</v>
      </c>
    </row>
    <row r="70" spans="1:61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724</v>
      </c>
      <c r="AI70" s="94">
        <v>0</v>
      </c>
      <c r="AJ70" s="94">
        <v>0</v>
      </c>
      <c r="AK70" s="94">
        <v>0</v>
      </c>
      <c r="AL70" s="94">
        <v>0</v>
      </c>
      <c r="AM70" s="93">
        <v>1315</v>
      </c>
      <c r="AN70" s="94">
        <v>2140</v>
      </c>
      <c r="AO70" s="94">
        <v>2140</v>
      </c>
      <c r="AP70" s="95">
        <v>2140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2140</v>
      </c>
      <c r="BH70" s="36">
        <v>540.585</v>
      </c>
      <c r="BI70" s="331">
        <f t="shared" si="0"/>
        <v>-0.4149999999999636</v>
      </c>
    </row>
    <row r="71" spans="1:61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784</v>
      </c>
      <c r="AI71" s="94">
        <v>0</v>
      </c>
      <c r="AJ71" s="94">
        <v>0</v>
      </c>
      <c r="AK71" s="94">
        <v>0</v>
      </c>
      <c r="AL71" s="94">
        <v>0</v>
      </c>
      <c r="AM71" s="93">
        <v>1375</v>
      </c>
      <c r="AN71" s="94">
        <v>2200</v>
      </c>
      <c r="AO71" s="94">
        <v>2200</v>
      </c>
      <c r="AP71" s="95">
        <v>2200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2200</v>
      </c>
      <c r="BH71" s="36">
        <v>540.585</v>
      </c>
      <c r="BI71" s="331">
        <f t="shared" si="0"/>
        <v>-0.4149999999999636</v>
      </c>
    </row>
    <row r="72" spans="1:61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824</v>
      </c>
      <c r="AI72" s="101">
        <v>0</v>
      </c>
      <c r="AJ72" s="101">
        <v>0</v>
      </c>
      <c r="AK72" s="101">
        <v>0</v>
      </c>
      <c r="AL72" s="101">
        <v>0</v>
      </c>
      <c r="AM72" s="100">
        <v>1415</v>
      </c>
      <c r="AN72" s="101">
        <v>2240</v>
      </c>
      <c r="AO72" s="101">
        <v>2240</v>
      </c>
      <c r="AP72" s="102">
        <v>2240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2240</v>
      </c>
      <c r="BH72" s="36">
        <v>540.585</v>
      </c>
      <c r="BI72" s="331">
        <f t="shared" si="0"/>
        <v>-0.4149999999999636</v>
      </c>
    </row>
    <row r="73" spans="1:61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854</v>
      </c>
      <c r="AI73" s="87">
        <v>0</v>
      </c>
      <c r="AJ73" s="87">
        <v>0</v>
      </c>
      <c r="AK73" s="87">
        <v>0</v>
      </c>
      <c r="AL73" s="87">
        <v>0</v>
      </c>
      <c r="AM73" s="87">
        <v>1445</v>
      </c>
      <c r="AN73" s="87">
        <v>2270</v>
      </c>
      <c r="AO73" s="87">
        <v>2270</v>
      </c>
      <c r="AP73" s="88">
        <v>2270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2270</v>
      </c>
      <c r="BH73" s="36">
        <v>540.585</v>
      </c>
      <c r="BI73" s="331">
        <f t="shared" si="0"/>
        <v>-0.4149999999999636</v>
      </c>
    </row>
    <row r="74" spans="1:61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874</v>
      </c>
      <c r="AI74" s="94">
        <v>0</v>
      </c>
      <c r="AJ74" s="94">
        <v>0</v>
      </c>
      <c r="AK74" s="94">
        <v>0</v>
      </c>
      <c r="AL74" s="94">
        <v>0</v>
      </c>
      <c r="AM74" s="93">
        <v>1465</v>
      </c>
      <c r="AN74" s="94">
        <v>2290</v>
      </c>
      <c r="AO74" s="94">
        <v>2290</v>
      </c>
      <c r="AP74" s="95">
        <v>2290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2290</v>
      </c>
      <c r="BH74" s="36">
        <v>540.585</v>
      </c>
      <c r="BI74" s="331">
        <f t="shared" si="0"/>
        <v>-0.4149999999999636</v>
      </c>
    </row>
    <row r="75" spans="1:61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884</v>
      </c>
      <c r="AI75" s="94">
        <v>0</v>
      </c>
      <c r="AJ75" s="94">
        <v>0</v>
      </c>
      <c r="AK75" s="94">
        <v>0</v>
      </c>
      <c r="AL75" s="94">
        <v>0</v>
      </c>
      <c r="AM75" s="93">
        <v>1475</v>
      </c>
      <c r="AN75" s="94">
        <v>2300</v>
      </c>
      <c r="AO75" s="94">
        <v>2300</v>
      </c>
      <c r="AP75" s="95">
        <v>2300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2300</v>
      </c>
      <c r="BH75" s="36">
        <v>540.585</v>
      </c>
      <c r="BI75" s="331">
        <f t="shared" si="0"/>
        <v>-0.4149999999999636</v>
      </c>
    </row>
    <row r="76" spans="1:61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879</v>
      </c>
      <c r="AI76" s="101">
        <v>0</v>
      </c>
      <c r="AJ76" s="101">
        <v>0</v>
      </c>
      <c r="AK76" s="101">
        <v>0</v>
      </c>
      <c r="AL76" s="101">
        <v>0</v>
      </c>
      <c r="AM76" s="100">
        <v>1470</v>
      </c>
      <c r="AN76" s="101">
        <v>2295</v>
      </c>
      <c r="AO76" s="101">
        <v>2295</v>
      </c>
      <c r="AP76" s="102">
        <v>2295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2295</v>
      </c>
      <c r="BH76" s="36">
        <v>540.585</v>
      </c>
      <c r="BI76" s="331">
        <f t="shared" si="0"/>
        <v>-0.4149999999999636</v>
      </c>
    </row>
    <row r="77" spans="1:61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879</v>
      </c>
      <c r="AI77" s="87">
        <v>0</v>
      </c>
      <c r="AJ77" s="87">
        <v>0</v>
      </c>
      <c r="AK77" s="87">
        <v>0</v>
      </c>
      <c r="AL77" s="87">
        <v>0</v>
      </c>
      <c r="AM77" s="87">
        <v>1470</v>
      </c>
      <c r="AN77" s="87">
        <v>2295</v>
      </c>
      <c r="AO77" s="87">
        <v>2295</v>
      </c>
      <c r="AP77" s="88">
        <v>2295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2295</v>
      </c>
      <c r="BH77" s="36">
        <v>540.585</v>
      </c>
      <c r="BI77" s="331">
        <f t="shared" si="0"/>
        <v>-0.4149999999999636</v>
      </c>
    </row>
    <row r="78" spans="1:61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869</v>
      </c>
      <c r="AI78" s="94">
        <v>0</v>
      </c>
      <c r="AJ78" s="94">
        <v>0</v>
      </c>
      <c r="AK78" s="94">
        <v>0</v>
      </c>
      <c r="AL78" s="94">
        <v>0</v>
      </c>
      <c r="AM78" s="93">
        <v>1460</v>
      </c>
      <c r="AN78" s="94">
        <v>2285</v>
      </c>
      <c r="AO78" s="94">
        <v>2285</v>
      </c>
      <c r="AP78" s="95">
        <v>2285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2285</v>
      </c>
      <c r="BH78" s="36">
        <v>540.585</v>
      </c>
      <c r="BI78" s="331">
        <f aca="true" t="shared" si="1" ref="BI78:BI108">BH78-AD78</f>
        <v>-0.4149999999999636</v>
      </c>
    </row>
    <row r="79" spans="1:61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839</v>
      </c>
      <c r="AI79" s="94">
        <v>0</v>
      </c>
      <c r="AJ79" s="94">
        <v>0</v>
      </c>
      <c r="AK79" s="94">
        <v>0</v>
      </c>
      <c r="AL79" s="94">
        <v>0</v>
      </c>
      <c r="AM79" s="93">
        <v>1430</v>
      </c>
      <c r="AN79" s="94">
        <v>2255</v>
      </c>
      <c r="AO79" s="94">
        <v>2255</v>
      </c>
      <c r="AP79" s="95">
        <v>2255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2255</v>
      </c>
      <c r="BH79" s="36">
        <v>540.585</v>
      </c>
      <c r="BI79" s="331">
        <f t="shared" si="1"/>
        <v>-0.4149999999999636</v>
      </c>
    </row>
    <row r="80" spans="1:61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779</v>
      </c>
      <c r="AI80" s="101">
        <v>0</v>
      </c>
      <c r="AJ80" s="101">
        <v>0</v>
      </c>
      <c r="AK80" s="101">
        <v>0</v>
      </c>
      <c r="AL80" s="101">
        <v>0</v>
      </c>
      <c r="AM80" s="100">
        <v>1370</v>
      </c>
      <c r="AN80" s="101">
        <v>2195</v>
      </c>
      <c r="AO80" s="101">
        <v>2195</v>
      </c>
      <c r="AP80" s="102">
        <v>2195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2195</v>
      </c>
      <c r="BH80" s="36">
        <v>540.585</v>
      </c>
      <c r="BI80" s="331">
        <f t="shared" si="1"/>
        <v>-0.4149999999999636</v>
      </c>
    </row>
    <row r="81" spans="1:61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719</v>
      </c>
      <c r="AI81" s="87">
        <v>0</v>
      </c>
      <c r="AJ81" s="87">
        <v>0</v>
      </c>
      <c r="AK81" s="87">
        <v>0</v>
      </c>
      <c r="AL81" s="87">
        <v>0</v>
      </c>
      <c r="AM81" s="87">
        <v>1310</v>
      </c>
      <c r="AN81" s="87">
        <v>2135</v>
      </c>
      <c r="AO81" s="87">
        <v>2135</v>
      </c>
      <c r="AP81" s="88">
        <v>2135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2135</v>
      </c>
      <c r="BH81" s="36">
        <v>540.585</v>
      </c>
      <c r="BI81" s="331">
        <f t="shared" si="1"/>
        <v>-0.4149999999999636</v>
      </c>
    </row>
    <row r="82" spans="1:61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679</v>
      </c>
      <c r="AI82" s="94">
        <v>0</v>
      </c>
      <c r="AJ82" s="94">
        <v>0</v>
      </c>
      <c r="AK82" s="94">
        <v>0</v>
      </c>
      <c r="AL82" s="94">
        <v>0</v>
      </c>
      <c r="AM82" s="93">
        <v>1270</v>
      </c>
      <c r="AN82" s="94">
        <v>2095</v>
      </c>
      <c r="AO82" s="94">
        <v>2095</v>
      </c>
      <c r="AP82" s="95">
        <v>2095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2095</v>
      </c>
      <c r="BH82" s="36">
        <v>540.585</v>
      </c>
      <c r="BI82" s="331">
        <f t="shared" si="1"/>
        <v>-0.4149999999999636</v>
      </c>
    </row>
    <row r="83" spans="1:61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644</v>
      </c>
      <c r="AI83" s="94">
        <v>0</v>
      </c>
      <c r="AJ83" s="94">
        <v>0</v>
      </c>
      <c r="AK83" s="94">
        <v>0</v>
      </c>
      <c r="AL83" s="94">
        <v>0</v>
      </c>
      <c r="AM83" s="93">
        <v>1235</v>
      </c>
      <c r="AN83" s="94">
        <v>2060</v>
      </c>
      <c r="AO83" s="94">
        <v>2060</v>
      </c>
      <c r="AP83" s="95">
        <v>2060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2060</v>
      </c>
      <c r="BH83" s="36">
        <v>540.585</v>
      </c>
      <c r="BI83" s="331">
        <f t="shared" si="1"/>
        <v>-0.4149999999999636</v>
      </c>
    </row>
    <row r="84" spans="1:61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609</v>
      </c>
      <c r="AI84" s="101">
        <v>0</v>
      </c>
      <c r="AJ84" s="101">
        <v>0</v>
      </c>
      <c r="AK84" s="101">
        <v>0</v>
      </c>
      <c r="AL84" s="101">
        <v>0</v>
      </c>
      <c r="AM84" s="100">
        <v>1200</v>
      </c>
      <c r="AN84" s="101">
        <v>2025</v>
      </c>
      <c r="AO84" s="101">
        <v>2025</v>
      </c>
      <c r="AP84" s="102">
        <v>2025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2025</v>
      </c>
      <c r="BH84" s="36">
        <v>540.585</v>
      </c>
      <c r="BI84" s="331">
        <f t="shared" si="1"/>
        <v>-0.4149999999999636</v>
      </c>
    </row>
    <row r="85" spans="1:61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584</v>
      </c>
      <c r="AI85" s="87">
        <v>0</v>
      </c>
      <c r="AJ85" s="87">
        <v>0</v>
      </c>
      <c r="AK85" s="87">
        <v>0</v>
      </c>
      <c r="AL85" s="87">
        <v>0</v>
      </c>
      <c r="AM85" s="87">
        <v>1175</v>
      </c>
      <c r="AN85" s="87">
        <v>2000</v>
      </c>
      <c r="AO85" s="87">
        <v>2000</v>
      </c>
      <c r="AP85" s="88">
        <v>2000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2000</v>
      </c>
      <c r="BH85" s="36">
        <v>540.585</v>
      </c>
      <c r="BI85" s="331">
        <f t="shared" si="1"/>
        <v>-0.4149999999999636</v>
      </c>
    </row>
    <row r="86" spans="1:61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574</v>
      </c>
      <c r="AI86" s="94">
        <v>0</v>
      </c>
      <c r="AJ86" s="94">
        <v>0</v>
      </c>
      <c r="AK86" s="94">
        <v>0</v>
      </c>
      <c r="AL86" s="94">
        <v>0</v>
      </c>
      <c r="AM86" s="93">
        <v>1165</v>
      </c>
      <c r="AN86" s="94">
        <v>1990</v>
      </c>
      <c r="AO86" s="94">
        <v>1990</v>
      </c>
      <c r="AP86" s="95">
        <v>1990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1990</v>
      </c>
      <c r="BH86" s="36">
        <v>540.585</v>
      </c>
      <c r="BI86" s="331">
        <f t="shared" si="1"/>
        <v>-0.4149999999999636</v>
      </c>
    </row>
    <row r="87" spans="1:61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584</v>
      </c>
      <c r="AI87" s="94">
        <v>0</v>
      </c>
      <c r="AJ87" s="94">
        <v>0</v>
      </c>
      <c r="AK87" s="94">
        <v>0</v>
      </c>
      <c r="AL87" s="94">
        <v>0</v>
      </c>
      <c r="AM87" s="93">
        <v>1175</v>
      </c>
      <c r="AN87" s="94">
        <v>2000</v>
      </c>
      <c r="AO87" s="94">
        <v>2000</v>
      </c>
      <c r="AP87" s="95">
        <v>2000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2000</v>
      </c>
      <c r="BH87" s="36">
        <v>540.585</v>
      </c>
      <c r="BI87" s="331">
        <f t="shared" si="1"/>
        <v>-0.4149999999999636</v>
      </c>
    </row>
    <row r="88" spans="1:61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579</v>
      </c>
      <c r="AI88" s="101">
        <v>0</v>
      </c>
      <c r="AJ88" s="101">
        <v>0</v>
      </c>
      <c r="AK88" s="101">
        <v>0</v>
      </c>
      <c r="AL88" s="101">
        <v>0</v>
      </c>
      <c r="AM88" s="100">
        <v>1170</v>
      </c>
      <c r="AN88" s="101">
        <v>1995</v>
      </c>
      <c r="AO88" s="101">
        <v>1995</v>
      </c>
      <c r="AP88" s="102">
        <v>1995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1995</v>
      </c>
      <c r="BH88" s="36">
        <v>540.585</v>
      </c>
      <c r="BI88" s="331">
        <f t="shared" si="1"/>
        <v>-0.4149999999999636</v>
      </c>
    </row>
    <row r="89" spans="1:61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569</v>
      </c>
      <c r="AI89" s="87">
        <v>0</v>
      </c>
      <c r="AJ89" s="87">
        <v>0</v>
      </c>
      <c r="AK89" s="87">
        <v>0</v>
      </c>
      <c r="AL89" s="87">
        <v>0</v>
      </c>
      <c r="AM89" s="87">
        <v>1160</v>
      </c>
      <c r="AN89" s="87">
        <v>1985</v>
      </c>
      <c r="AO89" s="87">
        <v>1985</v>
      </c>
      <c r="AP89" s="88">
        <v>1985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1985</v>
      </c>
      <c r="BH89" s="36">
        <v>540.585</v>
      </c>
      <c r="BI89" s="331">
        <f t="shared" si="1"/>
        <v>-0.4149999999999636</v>
      </c>
    </row>
    <row r="90" spans="1:61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559</v>
      </c>
      <c r="AI90" s="94">
        <v>0</v>
      </c>
      <c r="AJ90" s="94">
        <v>0</v>
      </c>
      <c r="AK90" s="94">
        <v>0</v>
      </c>
      <c r="AL90" s="94">
        <v>0</v>
      </c>
      <c r="AM90" s="93">
        <v>1150</v>
      </c>
      <c r="AN90" s="94">
        <v>1975</v>
      </c>
      <c r="AO90" s="94">
        <v>1975</v>
      </c>
      <c r="AP90" s="95">
        <v>1975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1975</v>
      </c>
      <c r="BH90" s="36">
        <v>540.585</v>
      </c>
      <c r="BI90" s="331">
        <f t="shared" si="1"/>
        <v>-0.4149999999999636</v>
      </c>
    </row>
    <row r="91" spans="1:61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539</v>
      </c>
      <c r="AI91" s="94">
        <v>0</v>
      </c>
      <c r="AJ91" s="94">
        <v>0</v>
      </c>
      <c r="AK91" s="94">
        <v>0</v>
      </c>
      <c r="AL91" s="94">
        <v>0</v>
      </c>
      <c r="AM91" s="93">
        <v>1130</v>
      </c>
      <c r="AN91" s="94">
        <v>1955</v>
      </c>
      <c r="AO91" s="94">
        <v>1955</v>
      </c>
      <c r="AP91" s="95">
        <v>1955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1955</v>
      </c>
      <c r="BH91" s="36">
        <v>540.585</v>
      </c>
      <c r="BI91" s="331">
        <f t="shared" si="1"/>
        <v>-0.4149999999999636</v>
      </c>
    </row>
    <row r="92" spans="1:61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519</v>
      </c>
      <c r="AI92" s="101">
        <v>0</v>
      </c>
      <c r="AJ92" s="101">
        <v>0</v>
      </c>
      <c r="AK92" s="101">
        <v>0</v>
      </c>
      <c r="AL92" s="101">
        <v>0</v>
      </c>
      <c r="AM92" s="100">
        <v>1110</v>
      </c>
      <c r="AN92" s="101">
        <v>1935</v>
      </c>
      <c r="AO92" s="101">
        <v>1935</v>
      </c>
      <c r="AP92" s="102">
        <v>1935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1935</v>
      </c>
      <c r="BH92" s="36">
        <v>540.585</v>
      </c>
      <c r="BI92" s="331">
        <f t="shared" si="1"/>
        <v>-0.4149999999999636</v>
      </c>
    </row>
    <row r="93" spans="1:61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494</v>
      </c>
      <c r="AI93" s="87">
        <v>0</v>
      </c>
      <c r="AJ93" s="87">
        <v>0</v>
      </c>
      <c r="AK93" s="87">
        <v>0</v>
      </c>
      <c r="AL93" s="87">
        <v>0</v>
      </c>
      <c r="AM93" s="87">
        <v>1085</v>
      </c>
      <c r="AN93" s="87">
        <v>1910</v>
      </c>
      <c r="AO93" s="87">
        <v>1910</v>
      </c>
      <c r="AP93" s="88">
        <v>1910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1910</v>
      </c>
      <c r="BH93" s="36">
        <v>540.585</v>
      </c>
      <c r="BI93" s="331">
        <f t="shared" si="1"/>
        <v>-0.4149999999999636</v>
      </c>
    </row>
    <row r="94" spans="1:61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484</v>
      </c>
      <c r="AI94" s="94">
        <v>0</v>
      </c>
      <c r="AJ94" s="94">
        <v>0</v>
      </c>
      <c r="AK94" s="94">
        <v>0</v>
      </c>
      <c r="AL94" s="94">
        <v>0</v>
      </c>
      <c r="AM94" s="93">
        <v>1075</v>
      </c>
      <c r="AN94" s="94">
        <v>1900</v>
      </c>
      <c r="AO94" s="94">
        <v>1900</v>
      </c>
      <c r="AP94" s="95">
        <v>1900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1900</v>
      </c>
      <c r="BH94" s="36">
        <v>540.585</v>
      </c>
      <c r="BI94" s="331">
        <f t="shared" si="1"/>
        <v>-0.4149999999999636</v>
      </c>
    </row>
    <row r="95" spans="1:61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469</v>
      </c>
      <c r="AI95" s="94">
        <v>0</v>
      </c>
      <c r="AJ95" s="94">
        <v>0</v>
      </c>
      <c r="AK95" s="94">
        <v>0</v>
      </c>
      <c r="AL95" s="94">
        <v>0</v>
      </c>
      <c r="AM95" s="93">
        <v>1060</v>
      </c>
      <c r="AN95" s="94">
        <v>1885</v>
      </c>
      <c r="AO95" s="94">
        <v>1885</v>
      </c>
      <c r="AP95" s="95">
        <v>1885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1885</v>
      </c>
      <c r="BH95" s="36">
        <v>540.585</v>
      </c>
      <c r="BI95" s="331">
        <f t="shared" si="1"/>
        <v>-0.4149999999999636</v>
      </c>
    </row>
    <row r="96" spans="1:61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459</v>
      </c>
      <c r="AI96" s="101">
        <v>0</v>
      </c>
      <c r="AJ96" s="101">
        <v>0</v>
      </c>
      <c r="AK96" s="101">
        <v>0</v>
      </c>
      <c r="AL96" s="101">
        <v>0</v>
      </c>
      <c r="AM96" s="100">
        <v>1050</v>
      </c>
      <c r="AN96" s="101">
        <v>1875</v>
      </c>
      <c r="AO96" s="101">
        <v>1875</v>
      </c>
      <c r="AP96" s="102">
        <v>1875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1875</v>
      </c>
      <c r="BH96" s="36">
        <v>540.585</v>
      </c>
      <c r="BI96" s="331">
        <f t="shared" si="1"/>
        <v>-0.4149999999999636</v>
      </c>
    </row>
    <row r="97" spans="1:61" s="177" customFormat="1" ht="15.7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439</v>
      </c>
      <c r="AI97" s="171">
        <v>0</v>
      </c>
      <c r="AJ97" s="171">
        <v>0</v>
      </c>
      <c r="AK97" s="171">
        <v>0</v>
      </c>
      <c r="AL97" s="171">
        <v>0</v>
      </c>
      <c r="AM97" s="171">
        <v>1030</v>
      </c>
      <c r="AN97" s="171">
        <v>1855</v>
      </c>
      <c r="AO97" s="171">
        <v>1855</v>
      </c>
      <c r="AP97" s="172">
        <v>1855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1855</v>
      </c>
      <c r="BH97" s="177">
        <v>540.585</v>
      </c>
      <c r="BI97" s="331">
        <f t="shared" si="1"/>
        <v>-0.4149999999999636</v>
      </c>
    </row>
    <row r="98" spans="1:61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444</v>
      </c>
      <c r="AI98" s="94">
        <v>0</v>
      </c>
      <c r="AJ98" s="94">
        <v>0</v>
      </c>
      <c r="AK98" s="94">
        <v>0</v>
      </c>
      <c r="AL98" s="94">
        <v>0</v>
      </c>
      <c r="AM98" s="93">
        <v>1035</v>
      </c>
      <c r="AN98" s="94">
        <v>1860</v>
      </c>
      <c r="AO98" s="94">
        <v>1860</v>
      </c>
      <c r="AP98" s="95">
        <v>1860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1860</v>
      </c>
      <c r="BH98" s="36">
        <v>540.585</v>
      </c>
      <c r="BI98" s="331">
        <f t="shared" si="1"/>
        <v>-0.4149999999999636</v>
      </c>
    </row>
    <row r="99" spans="1:61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469</v>
      </c>
      <c r="AI99" s="94">
        <v>0</v>
      </c>
      <c r="AJ99" s="94">
        <v>0</v>
      </c>
      <c r="AK99" s="94">
        <v>0</v>
      </c>
      <c r="AL99" s="94">
        <v>0</v>
      </c>
      <c r="AM99" s="93">
        <v>1060</v>
      </c>
      <c r="AN99" s="94">
        <v>1885</v>
      </c>
      <c r="AO99" s="94">
        <v>1885</v>
      </c>
      <c r="AP99" s="95">
        <v>1885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1885</v>
      </c>
      <c r="BH99" s="36">
        <v>540.585</v>
      </c>
      <c r="BI99" s="331">
        <f t="shared" si="1"/>
        <v>-0.4149999999999636</v>
      </c>
    </row>
    <row r="100" spans="1:61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504</v>
      </c>
      <c r="AI100" s="101">
        <v>0</v>
      </c>
      <c r="AJ100" s="101">
        <v>0</v>
      </c>
      <c r="AK100" s="101">
        <v>0</v>
      </c>
      <c r="AL100" s="101">
        <v>0</v>
      </c>
      <c r="AM100" s="100">
        <v>1095</v>
      </c>
      <c r="AN100" s="101">
        <v>1920</v>
      </c>
      <c r="AO100" s="101">
        <v>1920</v>
      </c>
      <c r="AP100" s="102">
        <v>1920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1920</v>
      </c>
      <c r="BH100" s="36">
        <v>540.585</v>
      </c>
      <c r="BI100" s="331">
        <f t="shared" si="1"/>
        <v>-0.4149999999999636</v>
      </c>
    </row>
    <row r="101" spans="1:61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534</v>
      </c>
      <c r="AI101" s="87">
        <v>0</v>
      </c>
      <c r="AJ101" s="87">
        <v>0</v>
      </c>
      <c r="AK101" s="87">
        <v>0</v>
      </c>
      <c r="AL101" s="87">
        <v>0</v>
      </c>
      <c r="AM101" s="87">
        <v>1125</v>
      </c>
      <c r="AN101" s="87">
        <v>1950</v>
      </c>
      <c r="AO101" s="87">
        <v>1950</v>
      </c>
      <c r="AP101" s="88">
        <v>1950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1950</v>
      </c>
      <c r="BH101" s="36">
        <v>540.585</v>
      </c>
      <c r="BI101" s="331">
        <f t="shared" si="1"/>
        <v>-0.4149999999999636</v>
      </c>
    </row>
    <row r="102" spans="1:61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584</v>
      </c>
      <c r="AI102" s="94">
        <v>0</v>
      </c>
      <c r="AJ102" s="94">
        <v>0</v>
      </c>
      <c r="AK102" s="94">
        <v>0</v>
      </c>
      <c r="AL102" s="94">
        <v>0</v>
      </c>
      <c r="AM102" s="93">
        <v>1175</v>
      </c>
      <c r="AN102" s="94">
        <v>2000</v>
      </c>
      <c r="AO102" s="94">
        <v>2000</v>
      </c>
      <c r="AP102" s="95">
        <v>2000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2000</v>
      </c>
      <c r="BH102" s="36">
        <v>540.585</v>
      </c>
      <c r="BI102" s="331">
        <f t="shared" si="1"/>
        <v>-0.4149999999999636</v>
      </c>
    </row>
    <row r="103" spans="1:61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649</v>
      </c>
      <c r="AI103" s="94">
        <v>0</v>
      </c>
      <c r="AJ103" s="94">
        <v>0</v>
      </c>
      <c r="AK103" s="94">
        <v>0</v>
      </c>
      <c r="AL103" s="94">
        <v>0</v>
      </c>
      <c r="AM103" s="93">
        <v>1240</v>
      </c>
      <c r="AN103" s="94">
        <v>2065</v>
      </c>
      <c r="AO103" s="94">
        <v>2065</v>
      </c>
      <c r="AP103" s="95">
        <v>2065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2065</v>
      </c>
      <c r="BH103" s="36">
        <v>540.585</v>
      </c>
      <c r="BI103" s="331">
        <f t="shared" si="1"/>
        <v>-0.4149999999999636</v>
      </c>
    </row>
    <row r="104" spans="1:61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704</v>
      </c>
      <c r="AI104" s="101">
        <v>0</v>
      </c>
      <c r="AJ104" s="101">
        <v>0</v>
      </c>
      <c r="AK104" s="101">
        <v>0</v>
      </c>
      <c r="AL104" s="101">
        <v>0</v>
      </c>
      <c r="AM104" s="100">
        <v>1295</v>
      </c>
      <c r="AN104" s="101">
        <v>2120</v>
      </c>
      <c r="AO104" s="101">
        <v>2120</v>
      </c>
      <c r="AP104" s="102">
        <v>2120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2120</v>
      </c>
      <c r="BH104" s="36">
        <v>540.585</v>
      </c>
      <c r="BI104" s="331">
        <f t="shared" si="1"/>
        <v>-0.4149999999999636</v>
      </c>
    </row>
    <row r="105" spans="1:61" s="185" customFormat="1" ht="15.7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754</v>
      </c>
      <c r="AI105" s="181">
        <v>0</v>
      </c>
      <c r="AJ105" s="181">
        <v>0</v>
      </c>
      <c r="AK105" s="181">
        <v>0</v>
      </c>
      <c r="AL105" s="181">
        <v>0</v>
      </c>
      <c r="AM105" s="181">
        <v>1345</v>
      </c>
      <c r="AN105" s="181">
        <v>2170</v>
      </c>
      <c r="AO105" s="181">
        <v>2170</v>
      </c>
      <c r="AP105" s="182">
        <v>2170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2170</v>
      </c>
      <c r="BH105" s="185">
        <v>540.585</v>
      </c>
      <c r="BI105" s="331">
        <f t="shared" si="1"/>
        <v>-0.4149999999999636</v>
      </c>
    </row>
    <row r="106" spans="1:61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784</v>
      </c>
      <c r="AI106" s="94">
        <v>0</v>
      </c>
      <c r="AJ106" s="94">
        <v>0</v>
      </c>
      <c r="AK106" s="94">
        <v>0</v>
      </c>
      <c r="AL106" s="94">
        <v>0</v>
      </c>
      <c r="AM106" s="93">
        <v>1375</v>
      </c>
      <c r="AN106" s="94">
        <v>2200</v>
      </c>
      <c r="AO106" s="94">
        <v>2200</v>
      </c>
      <c r="AP106" s="95">
        <v>2200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2200</v>
      </c>
      <c r="BH106" s="36">
        <v>540.585</v>
      </c>
      <c r="BI106" s="331">
        <f t="shared" si="1"/>
        <v>-0.4149999999999636</v>
      </c>
    </row>
    <row r="107" spans="1:61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799</v>
      </c>
      <c r="AI107" s="94">
        <v>0</v>
      </c>
      <c r="AJ107" s="94">
        <v>0</v>
      </c>
      <c r="AK107" s="94">
        <v>0</v>
      </c>
      <c r="AL107" s="94">
        <v>0</v>
      </c>
      <c r="AM107" s="93">
        <v>1390</v>
      </c>
      <c r="AN107" s="94">
        <v>2215</v>
      </c>
      <c r="AO107" s="94">
        <v>2215</v>
      </c>
      <c r="AP107" s="95">
        <v>2215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2215</v>
      </c>
      <c r="BH107" s="36">
        <v>540.585</v>
      </c>
      <c r="BI107" s="331">
        <f t="shared" si="1"/>
        <v>-0.4149999999999636</v>
      </c>
    </row>
    <row r="108" spans="1:61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784</v>
      </c>
      <c r="AI108" s="101">
        <v>0</v>
      </c>
      <c r="AJ108" s="101">
        <v>0</v>
      </c>
      <c r="AK108" s="101">
        <v>0</v>
      </c>
      <c r="AL108" s="101">
        <v>0</v>
      </c>
      <c r="AM108" s="100">
        <v>1375</v>
      </c>
      <c r="AN108" s="101">
        <v>2200</v>
      </c>
      <c r="AO108" s="101">
        <v>2200</v>
      </c>
      <c r="AP108" s="102">
        <v>2200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2200</v>
      </c>
      <c r="BH108" s="36">
        <v>540.585</v>
      </c>
      <c r="BI108" s="331">
        <f t="shared" si="1"/>
        <v>-0.4149999999999636</v>
      </c>
    </row>
    <row r="109" spans="1:58" ht="15.75" thickTop="1">
      <c r="A109" s="266" t="s">
        <v>91</v>
      </c>
      <c r="B109" s="267"/>
      <c r="C109" s="107">
        <f>SUM(C13:C108)/4000</f>
        <v>16.68</v>
      </c>
      <c r="D109" s="108">
        <f aca="true" t="shared" si="2" ref="D109:O109">SUM(D13:D108)/4000</f>
        <v>16.68</v>
      </c>
      <c r="E109" s="109">
        <f t="shared" si="2"/>
        <v>0</v>
      </c>
      <c r="F109" s="110">
        <f>SUM(F13:F108)/4000</f>
        <v>0</v>
      </c>
      <c r="G109" s="111">
        <f t="shared" si="2"/>
        <v>3.12</v>
      </c>
      <c r="H109" s="108">
        <f t="shared" si="2"/>
        <v>2.925</v>
      </c>
      <c r="I109" s="109">
        <f t="shared" si="2"/>
        <v>0</v>
      </c>
      <c r="J109" s="110">
        <f t="shared" si="2"/>
        <v>0</v>
      </c>
      <c r="K109" s="111">
        <f t="shared" si="2"/>
        <v>19.8</v>
      </c>
      <c r="L109" s="111">
        <f t="shared" si="2"/>
        <v>19.605</v>
      </c>
      <c r="M109" s="112">
        <f t="shared" si="2"/>
        <v>0</v>
      </c>
      <c r="N109" s="113">
        <f t="shared" si="2"/>
        <v>0</v>
      </c>
      <c r="O109" s="114">
        <f t="shared" si="2"/>
        <v>0</v>
      </c>
      <c r="P109" s="5"/>
      <c r="Q109" s="268" t="s">
        <v>91</v>
      </c>
      <c r="R109" s="269"/>
      <c r="S109" s="115">
        <f aca="true" t="shared" si="3" ref="S109:BF109">SUM(S13:S108)/4000</f>
        <v>16.66525</v>
      </c>
      <c r="T109" s="116">
        <f t="shared" si="3"/>
        <v>3.0705</v>
      </c>
      <c r="U109" s="116">
        <f>SUM(U13:U108)/4000</f>
        <v>0</v>
      </c>
      <c r="V109" s="116">
        <f t="shared" si="3"/>
        <v>0</v>
      </c>
      <c r="W109" s="116">
        <f t="shared" si="3"/>
        <v>19.73575</v>
      </c>
      <c r="X109" s="117">
        <f t="shared" si="3"/>
        <v>0</v>
      </c>
      <c r="Y109" s="117">
        <f t="shared" si="3"/>
        <v>0</v>
      </c>
      <c r="Z109" s="117">
        <f t="shared" si="3"/>
        <v>0</v>
      </c>
      <c r="AA109" s="117">
        <f t="shared" si="3"/>
        <v>0</v>
      </c>
      <c r="AB109" s="117">
        <f t="shared" si="3"/>
        <v>0.36</v>
      </c>
      <c r="AC109" s="117">
        <f t="shared" si="3"/>
        <v>0.84</v>
      </c>
      <c r="AD109" s="118">
        <f t="shared" si="3"/>
        <v>12.984</v>
      </c>
      <c r="AE109" s="117">
        <f t="shared" si="3"/>
        <v>0</v>
      </c>
      <c r="AF109" s="117">
        <f t="shared" si="3"/>
        <v>0</v>
      </c>
      <c r="AG109" s="117">
        <f t="shared" si="3"/>
        <v>0</v>
      </c>
      <c r="AH109" s="117">
        <f t="shared" si="3"/>
        <v>11.05275</v>
      </c>
      <c r="AI109" s="117">
        <f t="shared" si="3"/>
        <v>0</v>
      </c>
      <c r="AJ109" s="117">
        <f t="shared" si="3"/>
        <v>0</v>
      </c>
      <c r="AK109" s="117">
        <f>SUM(AK13:AK108)/4000</f>
        <v>0</v>
      </c>
      <c r="AL109" s="117">
        <f t="shared" si="3"/>
        <v>0</v>
      </c>
      <c r="AM109" s="117">
        <f t="shared" si="3"/>
        <v>25.23675</v>
      </c>
      <c r="AN109" s="117">
        <f t="shared" si="3"/>
        <v>44.9725</v>
      </c>
      <c r="AO109" s="117">
        <f t="shared" si="3"/>
        <v>44.9725</v>
      </c>
      <c r="AP109" s="117">
        <f t="shared" si="3"/>
        <v>44.9725</v>
      </c>
      <c r="AQ109" s="117">
        <f t="shared" si="3"/>
        <v>0</v>
      </c>
      <c r="AR109" s="117">
        <f t="shared" si="3"/>
        <v>0</v>
      </c>
      <c r="AS109" s="117">
        <f t="shared" si="3"/>
        <v>0</v>
      </c>
      <c r="AT109" s="117">
        <f t="shared" si="3"/>
        <v>0</v>
      </c>
      <c r="AU109" s="117">
        <f t="shared" si="3"/>
        <v>0</v>
      </c>
      <c r="AV109" s="117">
        <f t="shared" si="3"/>
        <v>0</v>
      </c>
      <c r="AW109" s="117">
        <f t="shared" si="3"/>
        <v>0</v>
      </c>
      <c r="AX109" s="117">
        <f t="shared" si="3"/>
        <v>0</v>
      </c>
      <c r="AY109" s="117">
        <f t="shared" si="3"/>
        <v>0</v>
      </c>
      <c r="AZ109" s="117">
        <f t="shared" si="3"/>
        <v>0</v>
      </c>
      <c r="BA109" s="117">
        <f t="shared" si="3"/>
        <v>0</v>
      </c>
      <c r="BB109" s="117">
        <f t="shared" si="3"/>
        <v>0</v>
      </c>
      <c r="BC109" s="117">
        <f t="shared" si="3"/>
        <v>0</v>
      </c>
      <c r="BD109" s="117">
        <f t="shared" si="3"/>
        <v>0</v>
      </c>
      <c r="BE109" s="117">
        <f>SUM(BE13:BE108)/4000</f>
        <v>0</v>
      </c>
      <c r="BF109" s="119">
        <f t="shared" si="3"/>
        <v>44.9725</v>
      </c>
    </row>
    <row r="110" spans="1:58" ht="15">
      <c r="A110" s="215" t="s">
        <v>92</v>
      </c>
      <c r="B110" s="216"/>
      <c r="C110" s="120">
        <f>MAX(C13:C108)</f>
        <v>695</v>
      </c>
      <c r="D110" s="121">
        <f aca="true" t="shared" si="4" ref="D110:O110">MAX(D13:D108)</f>
        <v>695</v>
      </c>
      <c r="E110" s="122">
        <f t="shared" si="4"/>
        <v>0</v>
      </c>
      <c r="F110" s="123">
        <f t="shared" si="4"/>
        <v>0</v>
      </c>
      <c r="G110" s="124">
        <f t="shared" si="4"/>
        <v>130</v>
      </c>
      <c r="H110" s="121">
        <f t="shared" si="4"/>
        <v>130</v>
      </c>
      <c r="I110" s="122">
        <f t="shared" si="4"/>
        <v>0</v>
      </c>
      <c r="J110" s="123">
        <f t="shared" si="4"/>
        <v>0</v>
      </c>
      <c r="K110" s="124">
        <f t="shared" si="4"/>
        <v>825</v>
      </c>
      <c r="L110" s="124">
        <f t="shared" si="4"/>
        <v>825</v>
      </c>
      <c r="M110" s="125">
        <f t="shared" si="4"/>
        <v>0</v>
      </c>
      <c r="N110" s="15">
        <f t="shared" si="4"/>
        <v>0</v>
      </c>
      <c r="O110" s="126">
        <f t="shared" si="4"/>
        <v>0</v>
      </c>
      <c r="P110" s="5"/>
      <c r="Q110" s="217" t="s">
        <v>92</v>
      </c>
      <c r="R110" s="218"/>
      <c r="S110" s="127">
        <f aca="true" t="shared" si="5" ref="S110:BF110">MAX(S13:S108)</f>
        <v>695</v>
      </c>
      <c r="T110" s="128">
        <f t="shared" si="5"/>
        <v>130</v>
      </c>
      <c r="U110" s="128">
        <f t="shared" si="5"/>
        <v>0</v>
      </c>
      <c r="V110" s="128">
        <f t="shared" si="5"/>
        <v>0</v>
      </c>
      <c r="W110" s="128">
        <f t="shared" si="5"/>
        <v>825</v>
      </c>
      <c r="X110" s="15">
        <f t="shared" si="5"/>
        <v>0</v>
      </c>
      <c r="Y110" s="15">
        <f t="shared" si="5"/>
        <v>0</v>
      </c>
      <c r="Z110" s="15">
        <f t="shared" si="5"/>
        <v>0</v>
      </c>
      <c r="AA110" s="15">
        <f t="shared" si="5"/>
        <v>0</v>
      </c>
      <c r="AB110" s="15">
        <f t="shared" si="5"/>
        <v>15</v>
      </c>
      <c r="AC110" s="15">
        <f t="shared" si="5"/>
        <v>35</v>
      </c>
      <c r="AD110" s="15">
        <f>MAX(AD13:AD108)</f>
        <v>541</v>
      </c>
      <c r="AE110" s="15">
        <f t="shared" si="5"/>
        <v>0</v>
      </c>
      <c r="AF110" s="15">
        <f t="shared" si="5"/>
        <v>0</v>
      </c>
      <c r="AG110" s="15">
        <f t="shared" si="5"/>
        <v>0</v>
      </c>
      <c r="AH110" s="129">
        <f t="shared" si="5"/>
        <v>884</v>
      </c>
      <c r="AI110" s="129">
        <f t="shared" si="5"/>
        <v>0</v>
      </c>
      <c r="AJ110" s="129">
        <f t="shared" si="5"/>
        <v>0</v>
      </c>
      <c r="AK110" s="129">
        <f>MAX(AK13:AK108)</f>
        <v>0</v>
      </c>
      <c r="AL110" s="129">
        <f t="shared" si="5"/>
        <v>0</v>
      </c>
      <c r="AM110" s="15">
        <f t="shared" si="5"/>
        <v>1475</v>
      </c>
      <c r="AN110" s="15">
        <f t="shared" si="5"/>
        <v>2300</v>
      </c>
      <c r="AO110" s="15">
        <f t="shared" si="5"/>
        <v>2300</v>
      </c>
      <c r="AP110" s="15">
        <f t="shared" si="5"/>
        <v>2300</v>
      </c>
      <c r="AQ110" s="15">
        <f t="shared" si="5"/>
        <v>0</v>
      </c>
      <c r="AR110" s="15">
        <f t="shared" si="5"/>
        <v>0</v>
      </c>
      <c r="AS110" s="15">
        <f t="shared" si="5"/>
        <v>0</v>
      </c>
      <c r="AT110" s="15">
        <f t="shared" si="5"/>
        <v>0</v>
      </c>
      <c r="AU110" s="15">
        <f t="shared" si="5"/>
        <v>0</v>
      </c>
      <c r="AV110" s="15">
        <f t="shared" si="5"/>
        <v>0</v>
      </c>
      <c r="AW110" s="15">
        <f t="shared" si="5"/>
        <v>0</v>
      </c>
      <c r="AX110" s="15">
        <f t="shared" si="5"/>
        <v>0</v>
      </c>
      <c r="AY110" s="15">
        <f t="shared" si="5"/>
        <v>0</v>
      </c>
      <c r="AZ110" s="15">
        <f t="shared" si="5"/>
        <v>0</v>
      </c>
      <c r="BA110" s="129">
        <f t="shared" si="5"/>
        <v>0</v>
      </c>
      <c r="BB110" s="15">
        <f t="shared" si="5"/>
        <v>0</v>
      </c>
      <c r="BC110" s="15">
        <f t="shared" si="5"/>
        <v>0</v>
      </c>
      <c r="BD110" s="15">
        <f t="shared" si="5"/>
        <v>0</v>
      </c>
      <c r="BE110" s="15">
        <f>MAX(BE13:BE108)</f>
        <v>0</v>
      </c>
      <c r="BF110" s="126">
        <f t="shared" si="5"/>
        <v>2300</v>
      </c>
    </row>
    <row r="111" spans="1:58" ht="15.75" thickBot="1">
      <c r="A111" s="223" t="s">
        <v>93</v>
      </c>
      <c r="B111" s="224"/>
      <c r="C111" s="130">
        <f>MIN(C13:C108)</f>
        <v>695</v>
      </c>
      <c r="D111" s="131">
        <f aca="true" t="shared" si="6" ref="D111:O111">MIN(D13:D108)</f>
        <v>695</v>
      </c>
      <c r="E111" s="132">
        <f t="shared" si="6"/>
        <v>0</v>
      </c>
      <c r="F111" s="133">
        <f t="shared" si="6"/>
        <v>0</v>
      </c>
      <c r="G111" s="134">
        <f t="shared" si="6"/>
        <v>130</v>
      </c>
      <c r="H111" s="131">
        <f t="shared" si="6"/>
        <v>65</v>
      </c>
      <c r="I111" s="132">
        <f t="shared" si="6"/>
        <v>0</v>
      </c>
      <c r="J111" s="133">
        <f t="shared" si="6"/>
        <v>0</v>
      </c>
      <c r="K111" s="134">
        <f t="shared" si="6"/>
        <v>825</v>
      </c>
      <c r="L111" s="134">
        <f t="shared" si="6"/>
        <v>760</v>
      </c>
      <c r="M111" s="135">
        <f t="shared" si="6"/>
        <v>0</v>
      </c>
      <c r="N111" s="19">
        <f t="shared" si="6"/>
        <v>0</v>
      </c>
      <c r="O111" s="20">
        <f t="shared" si="6"/>
        <v>0</v>
      </c>
      <c r="P111" s="5"/>
      <c r="Q111" s="225" t="s">
        <v>93</v>
      </c>
      <c r="R111" s="226"/>
      <c r="S111" s="136">
        <f aca="true" t="shared" si="7" ref="S111:BF111">MIN(S13:S108)</f>
        <v>669</v>
      </c>
      <c r="T111" s="137">
        <f t="shared" si="7"/>
        <v>90</v>
      </c>
      <c r="U111" s="137">
        <f t="shared" si="7"/>
        <v>0</v>
      </c>
      <c r="V111" s="137">
        <f t="shared" si="7"/>
        <v>0</v>
      </c>
      <c r="W111" s="137">
        <f t="shared" si="7"/>
        <v>759</v>
      </c>
      <c r="X111" s="23">
        <f t="shared" si="7"/>
        <v>0</v>
      </c>
      <c r="Y111" s="23">
        <f t="shared" si="7"/>
        <v>0</v>
      </c>
      <c r="Z111" s="23">
        <f t="shared" si="7"/>
        <v>0</v>
      </c>
      <c r="AA111" s="23">
        <f t="shared" si="7"/>
        <v>0</v>
      </c>
      <c r="AB111" s="23">
        <f t="shared" si="7"/>
        <v>15</v>
      </c>
      <c r="AC111" s="23">
        <f t="shared" si="7"/>
        <v>35</v>
      </c>
      <c r="AD111" s="23">
        <f t="shared" si="7"/>
        <v>541</v>
      </c>
      <c r="AE111" s="23">
        <f t="shared" si="7"/>
        <v>0</v>
      </c>
      <c r="AF111" s="23">
        <f t="shared" si="7"/>
        <v>0</v>
      </c>
      <c r="AG111" s="23">
        <f t="shared" si="7"/>
        <v>0</v>
      </c>
      <c r="AH111" s="138">
        <f t="shared" si="7"/>
        <v>0</v>
      </c>
      <c r="AI111" s="138">
        <f t="shared" si="7"/>
        <v>0</v>
      </c>
      <c r="AJ111" s="138">
        <f t="shared" si="7"/>
        <v>0</v>
      </c>
      <c r="AK111" s="138">
        <f>MIN(AK13:AK108)</f>
        <v>0</v>
      </c>
      <c r="AL111" s="138">
        <f t="shared" si="7"/>
        <v>0</v>
      </c>
      <c r="AM111" s="23">
        <f t="shared" si="7"/>
        <v>591</v>
      </c>
      <c r="AN111" s="23">
        <f t="shared" si="7"/>
        <v>1350</v>
      </c>
      <c r="AO111" s="23">
        <f t="shared" si="7"/>
        <v>1350</v>
      </c>
      <c r="AP111" s="23">
        <f t="shared" si="7"/>
        <v>1350</v>
      </c>
      <c r="AQ111" s="23">
        <f t="shared" si="7"/>
        <v>0</v>
      </c>
      <c r="AR111" s="23">
        <f t="shared" si="7"/>
        <v>0</v>
      </c>
      <c r="AS111" s="23">
        <f t="shared" si="7"/>
        <v>0</v>
      </c>
      <c r="AT111" s="23">
        <f t="shared" si="7"/>
        <v>0</v>
      </c>
      <c r="AU111" s="23">
        <f t="shared" si="7"/>
        <v>0</v>
      </c>
      <c r="AV111" s="23">
        <f t="shared" si="7"/>
        <v>0</v>
      </c>
      <c r="AW111" s="23">
        <f t="shared" si="7"/>
        <v>0</v>
      </c>
      <c r="AX111" s="23">
        <f t="shared" si="7"/>
        <v>0</v>
      </c>
      <c r="AY111" s="23">
        <f t="shared" si="7"/>
        <v>0</v>
      </c>
      <c r="AZ111" s="23">
        <f t="shared" si="7"/>
        <v>0</v>
      </c>
      <c r="BA111" s="138">
        <f t="shared" si="7"/>
        <v>0</v>
      </c>
      <c r="BB111" s="23">
        <f t="shared" si="7"/>
        <v>0</v>
      </c>
      <c r="BC111" s="23">
        <f t="shared" si="7"/>
        <v>0</v>
      </c>
      <c r="BD111" s="23">
        <f t="shared" si="7"/>
        <v>0</v>
      </c>
      <c r="BE111" s="23">
        <f>MIN(BE13:BE108)</f>
        <v>0</v>
      </c>
      <c r="BF111" s="139">
        <f t="shared" si="7"/>
        <v>1350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SYSTEM-C</cp:lastModifiedBy>
  <cp:lastPrinted>2021-02-25T06:25:52Z</cp:lastPrinted>
  <dcterms:created xsi:type="dcterms:W3CDTF">2015-08-08T06:00:46Z</dcterms:created>
  <dcterms:modified xsi:type="dcterms:W3CDTF">2023-05-11T18:00:44Z</dcterms:modified>
  <cp:category/>
  <cp:version/>
  <cp:contentType/>
  <cp:contentStatus/>
</cp:coreProperties>
</file>