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Y:\Provisional Schedule\2025-26\Nov'25\"/>
    </mc:Choice>
  </mc:AlternateContent>
  <xr:revisionPtr revIDLastSave="0" documentId="13_ncr:1_{DE2E95EC-9F95-419B-99BF-DF27292ED5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J101" i="1" l="1"/>
  <c r="F107" i="1" l="1"/>
  <c r="F110" i="1" s="1"/>
  <c r="I107" i="1"/>
  <c r="I110" i="1" s="1"/>
  <c r="K107" i="1"/>
  <c r="K110" i="1" s="1"/>
  <c r="N107" i="1"/>
  <c r="N110" i="1" s="1"/>
  <c r="D101" i="1"/>
  <c r="F101" i="1"/>
  <c r="I101" i="1"/>
  <c r="J100" i="1"/>
  <c r="K101" i="1"/>
  <c r="N101" i="1"/>
</calcChain>
</file>

<file path=xl/sharedStrings.xml><?xml version="1.0" encoding="utf-8"?>
<sst xmlns="http://schemas.openxmlformats.org/spreadsheetml/2006/main" count="229" uniqueCount="223">
  <si>
    <t xml:space="preserve">Date: </t>
  </si>
  <si>
    <t>28-11-2025</t>
  </si>
  <si>
    <t/>
  </si>
  <si>
    <t xml:space="preserve">Revision: </t>
  </si>
  <si>
    <t>246</t>
  </si>
  <si>
    <t>Block</t>
  </si>
  <si>
    <t>Block Interval</t>
  </si>
  <si>
    <t>Total  (MW)</t>
  </si>
  <si>
    <t>SGS (MW)</t>
  </si>
  <si>
    <t>ISGS (MW)</t>
  </si>
  <si>
    <t>GNA (MW)</t>
  </si>
  <si>
    <t>LTOA INTRA (MW)</t>
  </si>
  <si>
    <t>MTOA INTRA (MW)</t>
  </si>
  <si>
    <t>TGNA (MW)</t>
  </si>
  <si>
    <t>STOA INTRA (MW)</t>
  </si>
  <si>
    <t>PX (MW)</t>
  </si>
  <si>
    <t>INTER DISCOM (MW)</t>
  </si>
  <si>
    <t>URS (MW)</t>
  </si>
  <si>
    <t>REMC (MW)</t>
  </si>
  <si>
    <t>RE INTRA (MW)</t>
  </si>
  <si>
    <t>INFIRM (MW)</t>
  </si>
  <si>
    <t>1</t>
  </si>
  <si>
    <t>00:00-00:15</t>
  </si>
  <si>
    <t>2</t>
  </si>
  <si>
    <t>00:15-00:30</t>
  </si>
  <si>
    <t>3</t>
  </si>
  <si>
    <t>00:30-00:45</t>
  </si>
  <si>
    <t>4</t>
  </si>
  <si>
    <t>00:45-01:00</t>
  </si>
  <si>
    <t>5</t>
  </si>
  <si>
    <t>01:00-01:15</t>
  </si>
  <si>
    <t>6</t>
  </si>
  <si>
    <t>01:15-01:30</t>
  </si>
  <si>
    <t>7</t>
  </si>
  <si>
    <t>01:30-01:45</t>
  </si>
  <si>
    <t>8</t>
  </si>
  <si>
    <t>01:45-02:00</t>
  </si>
  <si>
    <t>9</t>
  </si>
  <si>
    <t>02:00-02:15</t>
  </si>
  <si>
    <t>10</t>
  </si>
  <si>
    <t>02:15-02:30</t>
  </si>
  <si>
    <t>11</t>
  </si>
  <si>
    <t>02:30-02:45</t>
  </si>
  <si>
    <t>12</t>
  </si>
  <si>
    <t>02:45-03:00</t>
  </si>
  <si>
    <t>13</t>
  </si>
  <si>
    <t>03:00-03:15</t>
  </si>
  <si>
    <t>14</t>
  </si>
  <si>
    <t>03:15-03:30</t>
  </si>
  <si>
    <t>15</t>
  </si>
  <si>
    <t>03:30-03:45</t>
  </si>
  <si>
    <t>16</t>
  </si>
  <si>
    <t>03:45-04:00</t>
  </si>
  <si>
    <t>17</t>
  </si>
  <si>
    <t>04:00-04:15</t>
  </si>
  <si>
    <t>18</t>
  </si>
  <si>
    <t>04:15-04:30</t>
  </si>
  <si>
    <t>19</t>
  </si>
  <si>
    <t>04:30-04:45</t>
  </si>
  <si>
    <t>20</t>
  </si>
  <si>
    <t>04:45-05:00</t>
  </si>
  <si>
    <t>21</t>
  </si>
  <si>
    <t>05:00-05:15</t>
  </si>
  <si>
    <t>22</t>
  </si>
  <si>
    <t>05:15-05:30</t>
  </si>
  <si>
    <t>23</t>
  </si>
  <si>
    <t>05:30-05:45</t>
  </si>
  <si>
    <t>24</t>
  </si>
  <si>
    <t>05:45-06:00</t>
  </si>
  <si>
    <t>25</t>
  </si>
  <si>
    <t>06:00-06:15</t>
  </si>
  <si>
    <t>26</t>
  </si>
  <si>
    <t>06:15-06:30</t>
  </si>
  <si>
    <t>27</t>
  </si>
  <si>
    <t>06:30-06:45</t>
  </si>
  <si>
    <t>28</t>
  </si>
  <si>
    <t>06:45-07:00</t>
  </si>
  <si>
    <t>29</t>
  </si>
  <si>
    <t>07:00-07:15</t>
  </si>
  <si>
    <t>30</t>
  </si>
  <si>
    <t>07:15-07:30</t>
  </si>
  <si>
    <t>31</t>
  </si>
  <si>
    <t>07:30-07:45</t>
  </si>
  <si>
    <t>32</t>
  </si>
  <si>
    <t>07:45-08:00</t>
  </si>
  <si>
    <t>33</t>
  </si>
  <si>
    <t>08:00-08:15</t>
  </si>
  <si>
    <t>34</t>
  </si>
  <si>
    <t>08:15-08:30</t>
  </si>
  <si>
    <t>35</t>
  </si>
  <si>
    <t>08:30-08:45</t>
  </si>
  <si>
    <t>36</t>
  </si>
  <si>
    <t>08:45-09:00</t>
  </si>
  <si>
    <t>37</t>
  </si>
  <si>
    <t>09:00-09:15</t>
  </si>
  <si>
    <t>38</t>
  </si>
  <si>
    <t>09:15-09:30</t>
  </si>
  <si>
    <t>39</t>
  </si>
  <si>
    <t>09:30-09:45</t>
  </si>
  <si>
    <t>40</t>
  </si>
  <si>
    <t>09:45-10:00</t>
  </si>
  <si>
    <t>41</t>
  </si>
  <si>
    <t>10:00-10:15</t>
  </si>
  <si>
    <t>42</t>
  </si>
  <si>
    <t>10:15-10:30</t>
  </si>
  <si>
    <t>43</t>
  </si>
  <si>
    <t>10:30-10:45</t>
  </si>
  <si>
    <t>44</t>
  </si>
  <si>
    <t>10:45-11:00</t>
  </si>
  <si>
    <t>45</t>
  </si>
  <si>
    <t>11:00-11:15</t>
  </si>
  <si>
    <t>46</t>
  </si>
  <si>
    <t>11:15-11:30</t>
  </si>
  <si>
    <t>47</t>
  </si>
  <si>
    <t>11:30-11:45</t>
  </si>
  <si>
    <t>48</t>
  </si>
  <si>
    <t>11:45-12:00</t>
  </si>
  <si>
    <t>49</t>
  </si>
  <si>
    <t>12:00-12:15</t>
  </si>
  <si>
    <t>50</t>
  </si>
  <si>
    <t>12:15-12:30</t>
  </si>
  <si>
    <t>51</t>
  </si>
  <si>
    <t>12:30-12:45</t>
  </si>
  <si>
    <t>52</t>
  </si>
  <si>
    <t>12:45-13:00</t>
  </si>
  <si>
    <t>53</t>
  </si>
  <si>
    <t>13:00-13:15</t>
  </si>
  <si>
    <t>54</t>
  </si>
  <si>
    <t>13:15-13:30</t>
  </si>
  <si>
    <t>55</t>
  </si>
  <si>
    <t>13:30-13:45</t>
  </si>
  <si>
    <t>56</t>
  </si>
  <si>
    <t>13:45-14:00</t>
  </si>
  <si>
    <t>57</t>
  </si>
  <si>
    <t>14:00-14:15</t>
  </si>
  <si>
    <t>58</t>
  </si>
  <si>
    <t>14:15-14:30</t>
  </si>
  <si>
    <t>59</t>
  </si>
  <si>
    <t>14:30-14:45</t>
  </si>
  <si>
    <t>60</t>
  </si>
  <si>
    <t>14:45-15:00</t>
  </si>
  <si>
    <t>61</t>
  </si>
  <si>
    <t>15:00-15:15</t>
  </si>
  <si>
    <t>62</t>
  </si>
  <si>
    <t>15:15-15:30</t>
  </si>
  <si>
    <t>63</t>
  </si>
  <si>
    <t>15:30-15:45</t>
  </si>
  <si>
    <t>64</t>
  </si>
  <si>
    <t>15:45-16:00</t>
  </si>
  <si>
    <t>65</t>
  </si>
  <si>
    <t>16:00-16:15</t>
  </si>
  <si>
    <t>66</t>
  </si>
  <si>
    <t>16:15-16:30</t>
  </si>
  <si>
    <t>67</t>
  </si>
  <si>
    <t>16:30-16:45</t>
  </si>
  <si>
    <t>68</t>
  </si>
  <si>
    <t>16:45-17:00</t>
  </si>
  <si>
    <t>69</t>
  </si>
  <si>
    <t>17:00-17:15</t>
  </si>
  <si>
    <t>70</t>
  </si>
  <si>
    <t>17:15-17:30</t>
  </si>
  <si>
    <t>71</t>
  </si>
  <si>
    <t>17:30-17:45</t>
  </si>
  <si>
    <t>72</t>
  </si>
  <si>
    <t>17:45-18:00</t>
  </si>
  <si>
    <t>73</t>
  </si>
  <si>
    <t>18:00-18:15</t>
  </si>
  <si>
    <t>74</t>
  </si>
  <si>
    <t>18:15-18:30</t>
  </si>
  <si>
    <t>75</t>
  </si>
  <si>
    <t>18:30-18:45</t>
  </si>
  <si>
    <t>76</t>
  </si>
  <si>
    <t>18:45-19:00</t>
  </si>
  <si>
    <t>77</t>
  </si>
  <si>
    <t>19:00-19:15</t>
  </si>
  <si>
    <t>78</t>
  </si>
  <si>
    <t>19:15-19:30</t>
  </si>
  <si>
    <t>79</t>
  </si>
  <si>
    <t>19:30-19:45</t>
  </si>
  <si>
    <t>80</t>
  </si>
  <si>
    <t>19:45-20:00</t>
  </si>
  <si>
    <t>81</t>
  </si>
  <si>
    <t>20:00-20:15</t>
  </si>
  <si>
    <t>82</t>
  </si>
  <si>
    <t>20:15-20:30</t>
  </si>
  <si>
    <t>83</t>
  </si>
  <si>
    <t>20:30-20:45</t>
  </si>
  <si>
    <t>84</t>
  </si>
  <si>
    <t>20:45-21:00</t>
  </si>
  <si>
    <t>85</t>
  </si>
  <si>
    <t>21:00-21:15</t>
  </si>
  <si>
    <t>86</t>
  </si>
  <si>
    <t>21:15-21:30</t>
  </si>
  <si>
    <t>87</t>
  </si>
  <si>
    <t>21:30-21:45</t>
  </si>
  <si>
    <t>88</t>
  </si>
  <si>
    <t>21:45-22:00</t>
  </si>
  <si>
    <t>89</t>
  </si>
  <si>
    <t>22:00-22:15</t>
  </si>
  <si>
    <t>90</t>
  </si>
  <si>
    <t>22:15-22:30</t>
  </si>
  <si>
    <t>91</t>
  </si>
  <si>
    <t>22:30-22:45</t>
  </si>
  <si>
    <t>92</t>
  </si>
  <si>
    <t>22:45-23:00</t>
  </si>
  <si>
    <t>93</t>
  </si>
  <si>
    <t>23:00-23:15</t>
  </si>
  <si>
    <t>94</t>
  </si>
  <si>
    <t>23:15-23:30</t>
  </si>
  <si>
    <t>95</t>
  </si>
  <si>
    <t>23:30-23:45</t>
  </si>
  <si>
    <t>96</t>
  </si>
  <si>
    <t>23:45-24:00</t>
  </si>
  <si>
    <t xml:space="preserve">Total </t>
  </si>
  <si>
    <t>in (MU / MWh)</t>
  </si>
  <si>
    <t>15.73 / 15734.11</t>
  </si>
  <si>
    <t>12.27 / 12266.01</t>
  </si>
  <si>
    <t>0.00 / 0.00</t>
  </si>
  <si>
    <t>0.19 / 186.52</t>
  </si>
  <si>
    <t>0.23 / 233.50</t>
  </si>
  <si>
    <t>1.44 / 1438.29</t>
  </si>
  <si>
    <t>0.81 / 809.99</t>
  </si>
  <si>
    <t>Prov.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</si>
</sst>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3"/>
  <sheetViews>
    <sheetView tabSelected="1" topLeftCell="A85" workbookViewId="0">
      <selection activeCell="J103" sqref="J103"/>
    </sheetView>
  </sheetViews>
  <sheetFormatPr defaultRowHeight="15.75" x14ac:dyDescent="0.25"/>
  <cols>
    <col min="2" max="2" width="13.25" bestFit="1" customWidth="1"/>
    <col min="4" max="4" width="9.375" bestFit="1" customWidth="1"/>
    <col min="6" max="6" width="9.125" bestFit="1" customWidth="1"/>
    <col min="9" max="9" width="9.125" bestFit="1" customWidth="1"/>
    <col min="11" max="11" width="9.125" bestFit="1" customWidth="1"/>
    <col min="14" max="14" width="9.125" bestFit="1" customWidth="1"/>
  </cols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222</v>
      </c>
    </row>
    <row r="3" spans="1:16" x14ac:dyDescent="0.25">
      <c r="A3" t="s">
        <v>5</v>
      </c>
      <c r="B3" t="s">
        <v>6</v>
      </c>
      <c r="C3" t="s">
        <v>7</v>
      </c>
      <c r="D3" t="s">
        <v>8</v>
      </c>
      <c r="E3" t="s">
        <v>9</v>
      </c>
      <c r="F3" t="s">
        <v>10</v>
      </c>
      <c r="G3" t="s">
        <v>11</v>
      </c>
      <c r="H3" t="s">
        <v>12</v>
      </c>
      <c r="I3" t="s">
        <v>13</v>
      </c>
      <c r="J3" t="s">
        <v>14</v>
      </c>
      <c r="K3" t="s">
        <v>15</v>
      </c>
      <c r="L3" t="s">
        <v>16</v>
      </c>
      <c r="M3" t="s">
        <v>17</v>
      </c>
      <c r="N3" t="s">
        <v>18</v>
      </c>
      <c r="O3" t="s">
        <v>19</v>
      </c>
      <c r="P3" t="s">
        <v>20</v>
      </c>
    </row>
    <row r="4" spans="1:16" x14ac:dyDescent="0.25">
      <c r="A4" t="s">
        <v>21</v>
      </c>
      <c r="B4" t="s">
        <v>22</v>
      </c>
      <c r="C4">
        <v>552.44000000000005</v>
      </c>
      <c r="D4">
        <v>475.12</v>
      </c>
      <c r="E4">
        <v>0</v>
      </c>
      <c r="F4">
        <v>11.76</v>
      </c>
      <c r="G4">
        <v>0</v>
      </c>
      <c r="H4">
        <v>0</v>
      </c>
      <c r="I4">
        <v>0</v>
      </c>
      <c r="J4">
        <v>33.57</v>
      </c>
      <c r="K4">
        <v>0</v>
      </c>
      <c r="L4">
        <v>0</v>
      </c>
      <c r="M4">
        <v>0</v>
      </c>
      <c r="N4">
        <v>31.99</v>
      </c>
      <c r="O4">
        <v>0</v>
      </c>
      <c r="P4">
        <v>0</v>
      </c>
    </row>
    <row r="5" spans="1:16" x14ac:dyDescent="0.25">
      <c r="A5" t="s">
        <v>23</v>
      </c>
      <c r="B5" t="s">
        <v>24</v>
      </c>
      <c r="C5">
        <v>532.92999999999995</v>
      </c>
      <c r="D5">
        <v>457.12</v>
      </c>
      <c r="E5">
        <v>0</v>
      </c>
      <c r="F5">
        <v>11.56</v>
      </c>
      <c r="G5">
        <v>0</v>
      </c>
      <c r="H5">
        <v>0</v>
      </c>
      <c r="I5">
        <v>0</v>
      </c>
      <c r="J5">
        <v>33.57</v>
      </c>
      <c r="K5">
        <v>0</v>
      </c>
      <c r="L5">
        <v>0</v>
      </c>
      <c r="M5">
        <v>0</v>
      </c>
      <c r="N5">
        <v>30.68</v>
      </c>
      <c r="O5">
        <v>0</v>
      </c>
      <c r="P5">
        <v>0</v>
      </c>
    </row>
    <row r="6" spans="1:16" x14ac:dyDescent="0.25">
      <c r="A6" t="s">
        <v>25</v>
      </c>
      <c r="B6" t="s">
        <v>26</v>
      </c>
      <c r="C6">
        <v>515.78</v>
      </c>
      <c r="D6">
        <v>440.12</v>
      </c>
      <c r="E6">
        <v>0</v>
      </c>
      <c r="F6">
        <v>11.42</v>
      </c>
      <c r="G6">
        <v>0</v>
      </c>
      <c r="H6">
        <v>0</v>
      </c>
      <c r="I6">
        <v>0</v>
      </c>
      <c r="J6">
        <v>33.57</v>
      </c>
      <c r="K6">
        <v>0</v>
      </c>
      <c r="L6">
        <v>0</v>
      </c>
      <c r="M6">
        <v>0</v>
      </c>
      <c r="N6">
        <v>30.67</v>
      </c>
      <c r="O6">
        <v>0</v>
      </c>
      <c r="P6">
        <v>0</v>
      </c>
    </row>
    <row r="7" spans="1:16" x14ac:dyDescent="0.25">
      <c r="A7" t="s">
        <v>27</v>
      </c>
      <c r="B7" t="s">
        <v>28</v>
      </c>
      <c r="C7">
        <v>500.44</v>
      </c>
      <c r="D7">
        <v>425.12</v>
      </c>
      <c r="E7">
        <v>0</v>
      </c>
      <c r="F7">
        <v>11.35</v>
      </c>
      <c r="G7">
        <v>0</v>
      </c>
      <c r="H7">
        <v>0</v>
      </c>
      <c r="I7">
        <v>0</v>
      </c>
      <c r="J7">
        <v>33.57</v>
      </c>
      <c r="K7">
        <v>0</v>
      </c>
      <c r="L7">
        <v>0</v>
      </c>
      <c r="M7">
        <v>0</v>
      </c>
      <c r="N7">
        <v>30.4</v>
      </c>
      <c r="O7">
        <v>0</v>
      </c>
      <c r="P7">
        <v>0</v>
      </c>
    </row>
    <row r="8" spans="1:16" x14ac:dyDescent="0.25">
      <c r="A8" t="s">
        <v>29</v>
      </c>
      <c r="B8" t="s">
        <v>30</v>
      </c>
      <c r="C8">
        <v>480.77</v>
      </c>
      <c r="D8">
        <v>404.12</v>
      </c>
      <c r="E8">
        <v>0</v>
      </c>
      <c r="F8">
        <v>11.29</v>
      </c>
      <c r="G8">
        <v>0</v>
      </c>
      <c r="H8">
        <v>0</v>
      </c>
      <c r="I8">
        <v>0</v>
      </c>
      <c r="J8">
        <v>33.57</v>
      </c>
      <c r="K8">
        <v>0</v>
      </c>
      <c r="L8">
        <v>0</v>
      </c>
      <c r="M8">
        <v>0</v>
      </c>
      <c r="N8">
        <v>31.79</v>
      </c>
      <c r="O8">
        <v>0</v>
      </c>
      <c r="P8">
        <v>0</v>
      </c>
    </row>
    <row r="9" spans="1:16" x14ac:dyDescent="0.25">
      <c r="A9" t="s">
        <v>31</v>
      </c>
      <c r="B9" t="s">
        <v>32</v>
      </c>
      <c r="C9">
        <v>469.28</v>
      </c>
      <c r="D9">
        <v>393.12</v>
      </c>
      <c r="E9">
        <v>0</v>
      </c>
      <c r="F9">
        <v>11.14</v>
      </c>
      <c r="G9">
        <v>0</v>
      </c>
      <c r="H9">
        <v>0</v>
      </c>
      <c r="I9">
        <v>0</v>
      </c>
      <c r="J9">
        <v>33.57</v>
      </c>
      <c r="K9">
        <v>0</v>
      </c>
      <c r="L9">
        <v>0</v>
      </c>
      <c r="M9">
        <v>0</v>
      </c>
      <c r="N9">
        <v>31.45</v>
      </c>
      <c r="O9">
        <v>0</v>
      </c>
      <c r="P9">
        <v>0</v>
      </c>
    </row>
    <row r="10" spans="1:16" x14ac:dyDescent="0.25">
      <c r="A10" t="s">
        <v>33</v>
      </c>
      <c r="B10" t="s">
        <v>34</v>
      </c>
      <c r="C10">
        <v>446.95</v>
      </c>
      <c r="D10">
        <v>401.12</v>
      </c>
      <c r="E10">
        <v>0</v>
      </c>
      <c r="F10">
        <v>11.06</v>
      </c>
      <c r="G10">
        <v>0</v>
      </c>
      <c r="H10">
        <v>0</v>
      </c>
      <c r="I10">
        <v>0</v>
      </c>
      <c r="J10">
        <v>33.57</v>
      </c>
      <c r="K10">
        <v>-30</v>
      </c>
      <c r="L10">
        <v>0</v>
      </c>
      <c r="M10">
        <v>0</v>
      </c>
      <c r="N10">
        <v>31.2</v>
      </c>
      <c r="O10">
        <v>0</v>
      </c>
      <c r="P10">
        <v>0</v>
      </c>
    </row>
    <row r="11" spans="1:16" x14ac:dyDescent="0.25">
      <c r="A11" t="s">
        <v>35</v>
      </c>
      <c r="B11" t="s">
        <v>36</v>
      </c>
      <c r="C11">
        <v>432.52</v>
      </c>
      <c r="D11">
        <v>387.12</v>
      </c>
      <c r="E11">
        <v>0</v>
      </c>
      <c r="F11">
        <v>10.93</v>
      </c>
      <c r="G11">
        <v>0</v>
      </c>
      <c r="H11">
        <v>0</v>
      </c>
      <c r="I11">
        <v>0</v>
      </c>
      <c r="J11">
        <v>33.57</v>
      </c>
      <c r="K11">
        <v>-30</v>
      </c>
      <c r="L11">
        <v>0</v>
      </c>
      <c r="M11">
        <v>0</v>
      </c>
      <c r="N11">
        <v>30.9</v>
      </c>
      <c r="O11">
        <v>0</v>
      </c>
      <c r="P11">
        <v>0</v>
      </c>
    </row>
    <row r="12" spans="1:16" x14ac:dyDescent="0.25">
      <c r="A12" t="s">
        <v>37</v>
      </c>
      <c r="B12" t="s">
        <v>38</v>
      </c>
      <c r="C12">
        <v>423.65</v>
      </c>
      <c r="D12">
        <v>376.12</v>
      </c>
      <c r="E12">
        <v>0</v>
      </c>
      <c r="F12">
        <v>10.3</v>
      </c>
      <c r="G12">
        <v>0</v>
      </c>
      <c r="H12">
        <v>0</v>
      </c>
      <c r="I12">
        <v>0</v>
      </c>
      <c r="J12">
        <v>33.57</v>
      </c>
      <c r="K12">
        <v>-30</v>
      </c>
      <c r="L12">
        <v>0</v>
      </c>
      <c r="M12">
        <v>0</v>
      </c>
      <c r="N12">
        <v>33.659999999999997</v>
      </c>
      <c r="O12">
        <v>0</v>
      </c>
      <c r="P12">
        <v>0</v>
      </c>
    </row>
    <row r="13" spans="1:16" x14ac:dyDescent="0.25">
      <c r="A13" t="s">
        <v>39</v>
      </c>
      <c r="B13" t="s">
        <v>40</v>
      </c>
      <c r="C13">
        <v>413.35</v>
      </c>
      <c r="D13">
        <v>367.12</v>
      </c>
      <c r="E13">
        <v>0</v>
      </c>
      <c r="F13">
        <v>10.02</v>
      </c>
      <c r="G13">
        <v>0</v>
      </c>
      <c r="H13">
        <v>0</v>
      </c>
      <c r="I13">
        <v>0</v>
      </c>
      <c r="J13">
        <v>33.57</v>
      </c>
      <c r="K13">
        <v>-30</v>
      </c>
      <c r="L13">
        <v>0</v>
      </c>
      <c r="M13">
        <v>0</v>
      </c>
      <c r="N13">
        <v>32.64</v>
      </c>
      <c r="O13">
        <v>0</v>
      </c>
      <c r="P13">
        <v>0</v>
      </c>
    </row>
    <row r="14" spans="1:16" x14ac:dyDescent="0.25">
      <c r="A14" t="s">
        <v>41</v>
      </c>
      <c r="B14" t="s">
        <v>42</v>
      </c>
      <c r="C14">
        <v>402.43</v>
      </c>
      <c r="D14">
        <v>356.12</v>
      </c>
      <c r="E14">
        <v>0</v>
      </c>
      <c r="F14">
        <v>9.94</v>
      </c>
      <c r="G14">
        <v>0</v>
      </c>
      <c r="H14">
        <v>0</v>
      </c>
      <c r="I14">
        <v>0</v>
      </c>
      <c r="J14">
        <v>33.57</v>
      </c>
      <c r="K14">
        <v>-30</v>
      </c>
      <c r="L14">
        <v>0</v>
      </c>
      <c r="M14">
        <v>0</v>
      </c>
      <c r="N14">
        <v>32.799999999999997</v>
      </c>
      <c r="O14">
        <v>0</v>
      </c>
      <c r="P14">
        <v>0</v>
      </c>
    </row>
    <row r="15" spans="1:16" x14ac:dyDescent="0.25">
      <c r="A15" t="s">
        <v>43</v>
      </c>
      <c r="B15" t="s">
        <v>44</v>
      </c>
      <c r="C15">
        <v>397.78</v>
      </c>
      <c r="D15">
        <v>352.12</v>
      </c>
      <c r="E15">
        <v>0</v>
      </c>
      <c r="F15">
        <v>9.94</v>
      </c>
      <c r="G15">
        <v>0</v>
      </c>
      <c r="H15">
        <v>0</v>
      </c>
      <c r="I15">
        <v>0</v>
      </c>
      <c r="J15">
        <v>33.57</v>
      </c>
      <c r="K15">
        <v>-30</v>
      </c>
      <c r="L15">
        <v>0</v>
      </c>
      <c r="M15">
        <v>0</v>
      </c>
      <c r="N15">
        <v>32.15</v>
      </c>
      <c r="O15">
        <v>0</v>
      </c>
      <c r="P15">
        <v>0</v>
      </c>
    </row>
    <row r="16" spans="1:16" x14ac:dyDescent="0.25">
      <c r="A16" t="s">
        <v>45</v>
      </c>
      <c r="B16" t="s">
        <v>46</v>
      </c>
      <c r="C16">
        <v>384.08</v>
      </c>
      <c r="D16">
        <v>336.12</v>
      </c>
      <c r="E16">
        <v>0</v>
      </c>
      <c r="F16">
        <v>9.94</v>
      </c>
      <c r="G16">
        <v>0</v>
      </c>
      <c r="H16">
        <v>0</v>
      </c>
      <c r="I16">
        <v>0</v>
      </c>
      <c r="J16">
        <v>33.57</v>
      </c>
      <c r="K16">
        <v>-30</v>
      </c>
      <c r="L16">
        <v>0</v>
      </c>
      <c r="M16">
        <v>0</v>
      </c>
      <c r="N16">
        <v>34.450000000000003</v>
      </c>
      <c r="O16">
        <v>0</v>
      </c>
      <c r="P16">
        <v>0</v>
      </c>
    </row>
    <row r="17" spans="1:16" x14ac:dyDescent="0.25">
      <c r="A17" t="s">
        <v>47</v>
      </c>
      <c r="B17" t="s">
        <v>48</v>
      </c>
      <c r="C17">
        <v>384.81</v>
      </c>
      <c r="D17">
        <v>338.12</v>
      </c>
      <c r="E17">
        <v>0</v>
      </c>
      <c r="F17">
        <v>10.02</v>
      </c>
      <c r="G17">
        <v>0</v>
      </c>
      <c r="H17">
        <v>0</v>
      </c>
      <c r="I17">
        <v>0</v>
      </c>
      <c r="J17">
        <v>33.57</v>
      </c>
      <c r="K17">
        <v>-30</v>
      </c>
      <c r="L17">
        <v>0</v>
      </c>
      <c r="M17">
        <v>0</v>
      </c>
      <c r="N17">
        <v>33.1</v>
      </c>
      <c r="O17">
        <v>0</v>
      </c>
      <c r="P17">
        <v>0</v>
      </c>
    </row>
    <row r="18" spans="1:16" x14ac:dyDescent="0.25">
      <c r="A18" t="s">
        <v>49</v>
      </c>
      <c r="B18" t="s">
        <v>50</v>
      </c>
      <c r="C18">
        <v>380.65</v>
      </c>
      <c r="D18">
        <v>331.12</v>
      </c>
      <c r="E18">
        <v>0</v>
      </c>
      <c r="F18">
        <v>10.16</v>
      </c>
      <c r="G18">
        <v>0</v>
      </c>
      <c r="H18">
        <v>0</v>
      </c>
      <c r="I18">
        <v>0</v>
      </c>
      <c r="J18">
        <v>33.57</v>
      </c>
      <c r="K18">
        <v>-30</v>
      </c>
      <c r="L18">
        <v>0</v>
      </c>
      <c r="M18">
        <v>0</v>
      </c>
      <c r="N18">
        <v>35.799999999999997</v>
      </c>
      <c r="O18">
        <v>0</v>
      </c>
      <c r="P18">
        <v>0</v>
      </c>
    </row>
    <row r="19" spans="1:16" x14ac:dyDescent="0.25">
      <c r="A19" t="s">
        <v>51</v>
      </c>
      <c r="B19" t="s">
        <v>52</v>
      </c>
      <c r="C19">
        <v>371.08</v>
      </c>
      <c r="D19">
        <v>371.12</v>
      </c>
      <c r="E19">
        <v>0</v>
      </c>
      <c r="F19">
        <v>10.23</v>
      </c>
      <c r="G19">
        <v>0</v>
      </c>
      <c r="H19">
        <v>0</v>
      </c>
      <c r="I19">
        <v>0</v>
      </c>
      <c r="J19">
        <v>33.57</v>
      </c>
      <c r="K19">
        <v>-80</v>
      </c>
      <c r="L19">
        <v>0</v>
      </c>
      <c r="M19">
        <v>0</v>
      </c>
      <c r="N19">
        <v>36.159999999999997</v>
      </c>
      <c r="O19">
        <v>0</v>
      </c>
      <c r="P19">
        <v>0</v>
      </c>
    </row>
    <row r="20" spans="1:16" x14ac:dyDescent="0.25">
      <c r="A20" t="s">
        <v>53</v>
      </c>
      <c r="B20" t="s">
        <v>54</v>
      </c>
      <c r="C20">
        <v>378.33</v>
      </c>
      <c r="D20">
        <v>375.12</v>
      </c>
      <c r="E20">
        <v>0</v>
      </c>
      <c r="F20">
        <v>9.5299999999999994</v>
      </c>
      <c r="G20">
        <v>0</v>
      </c>
      <c r="H20">
        <v>0</v>
      </c>
      <c r="I20">
        <v>0</v>
      </c>
      <c r="J20">
        <v>33.57</v>
      </c>
      <c r="K20">
        <v>-80</v>
      </c>
      <c r="L20">
        <v>0</v>
      </c>
      <c r="M20">
        <v>0</v>
      </c>
      <c r="N20">
        <v>40.11</v>
      </c>
      <c r="O20">
        <v>0</v>
      </c>
      <c r="P20">
        <v>0</v>
      </c>
    </row>
    <row r="21" spans="1:16" x14ac:dyDescent="0.25">
      <c r="A21" t="s">
        <v>55</v>
      </c>
      <c r="B21" t="s">
        <v>56</v>
      </c>
      <c r="C21">
        <v>372.69</v>
      </c>
      <c r="D21">
        <v>370.12</v>
      </c>
      <c r="E21">
        <v>0</v>
      </c>
      <c r="F21">
        <v>9.24</v>
      </c>
      <c r="G21">
        <v>0</v>
      </c>
      <c r="H21">
        <v>0</v>
      </c>
      <c r="I21">
        <v>0</v>
      </c>
      <c r="J21">
        <v>33.57</v>
      </c>
      <c r="K21">
        <v>-80</v>
      </c>
      <c r="L21">
        <v>0</v>
      </c>
      <c r="M21">
        <v>0</v>
      </c>
      <c r="N21">
        <v>39.76</v>
      </c>
      <c r="O21">
        <v>0</v>
      </c>
      <c r="P21">
        <v>0</v>
      </c>
    </row>
    <row r="22" spans="1:16" x14ac:dyDescent="0.25">
      <c r="A22" t="s">
        <v>57</v>
      </c>
      <c r="B22" t="s">
        <v>58</v>
      </c>
      <c r="C22">
        <v>377.41</v>
      </c>
      <c r="D22">
        <v>415.01</v>
      </c>
      <c r="E22">
        <v>0</v>
      </c>
      <c r="F22">
        <v>9.11</v>
      </c>
      <c r="G22">
        <v>0</v>
      </c>
      <c r="H22">
        <v>0</v>
      </c>
      <c r="I22">
        <v>0</v>
      </c>
      <c r="J22">
        <v>33.57</v>
      </c>
      <c r="K22">
        <v>-120</v>
      </c>
      <c r="L22">
        <v>0</v>
      </c>
      <c r="M22">
        <v>0</v>
      </c>
      <c r="N22">
        <v>39.72</v>
      </c>
      <c r="O22">
        <v>0</v>
      </c>
      <c r="P22">
        <v>0</v>
      </c>
    </row>
    <row r="23" spans="1:16" x14ac:dyDescent="0.25">
      <c r="A23" t="s">
        <v>59</v>
      </c>
      <c r="B23" t="s">
        <v>60</v>
      </c>
      <c r="C23">
        <v>387.43</v>
      </c>
      <c r="D23">
        <v>426.12</v>
      </c>
      <c r="E23">
        <v>0</v>
      </c>
      <c r="F23">
        <v>9.0399999999999991</v>
      </c>
      <c r="G23">
        <v>0</v>
      </c>
      <c r="H23">
        <v>0</v>
      </c>
      <c r="I23">
        <v>0</v>
      </c>
      <c r="J23">
        <v>33.57</v>
      </c>
      <c r="K23">
        <v>-120</v>
      </c>
      <c r="L23">
        <v>0</v>
      </c>
      <c r="M23">
        <v>0</v>
      </c>
      <c r="N23">
        <v>38.700000000000003</v>
      </c>
      <c r="O23">
        <v>0</v>
      </c>
      <c r="P23">
        <v>0</v>
      </c>
    </row>
    <row r="24" spans="1:16" x14ac:dyDescent="0.25">
      <c r="A24" t="s">
        <v>61</v>
      </c>
      <c r="B24" t="s">
        <v>62</v>
      </c>
      <c r="C24">
        <v>396</v>
      </c>
      <c r="D24">
        <v>484.12</v>
      </c>
      <c r="E24">
        <v>0</v>
      </c>
      <c r="F24">
        <v>9.0399999999999991</v>
      </c>
      <c r="G24">
        <v>0</v>
      </c>
      <c r="H24">
        <v>0</v>
      </c>
      <c r="I24">
        <v>0</v>
      </c>
      <c r="J24">
        <v>33.57</v>
      </c>
      <c r="K24">
        <v>-170</v>
      </c>
      <c r="L24">
        <v>0</v>
      </c>
      <c r="M24">
        <v>0</v>
      </c>
      <c r="N24">
        <v>39.270000000000003</v>
      </c>
      <c r="O24">
        <v>0</v>
      </c>
      <c r="P24">
        <v>0</v>
      </c>
    </row>
    <row r="25" spans="1:16" x14ac:dyDescent="0.25">
      <c r="A25" t="s">
        <v>63</v>
      </c>
      <c r="B25" t="s">
        <v>64</v>
      </c>
      <c r="C25">
        <v>406.64</v>
      </c>
      <c r="D25">
        <v>494.12</v>
      </c>
      <c r="E25">
        <v>0</v>
      </c>
      <c r="F25">
        <v>9.11</v>
      </c>
      <c r="G25">
        <v>0</v>
      </c>
      <c r="H25">
        <v>0</v>
      </c>
      <c r="I25">
        <v>0</v>
      </c>
      <c r="J25">
        <v>33.57</v>
      </c>
      <c r="K25">
        <v>-170</v>
      </c>
      <c r="L25">
        <v>0</v>
      </c>
      <c r="M25">
        <v>0</v>
      </c>
      <c r="N25">
        <v>39.840000000000003</v>
      </c>
      <c r="O25">
        <v>0</v>
      </c>
      <c r="P25">
        <v>0</v>
      </c>
    </row>
    <row r="26" spans="1:16" x14ac:dyDescent="0.25">
      <c r="A26" t="s">
        <v>65</v>
      </c>
      <c r="B26" t="s">
        <v>66</v>
      </c>
      <c r="C26">
        <v>389.34</v>
      </c>
      <c r="D26">
        <v>526.12</v>
      </c>
      <c r="E26">
        <v>0</v>
      </c>
      <c r="F26">
        <v>9.19</v>
      </c>
      <c r="G26">
        <v>0</v>
      </c>
      <c r="H26">
        <v>0</v>
      </c>
      <c r="I26">
        <v>0</v>
      </c>
      <c r="J26">
        <v>33.57</v>
      </c>
      <c r="K26">
        <v>-220</v>
      </c>
      <c r="L26">
        <v>0</v>
      </c>
      <c r="M26">
        <v>0</v>
      </c>
      <c r="N26">
        <v>40.46</v>
      </c>
      <c r="O26">
        <v>0</v>
      </c>
      <c r="P26">
        <v>0</v>
      </c>
    </row>
    <row r="27" spans="1:16" x14ac:dyDescent="0.25">
      <c r="A27" t="s">
        <v>67</v>
      </c>
      <c r="B27" t="s">
        <v>68</v>
      </c>
      <c r="C27">
        <v>382.35</v>
      </c>
      <c r="D27">
        <v>540.6</v>
      </c>
      <c r="E27">
        <v>0</v>
      </c>
      <c r="F27">
        <v>9.32</v>
      </c>
      <c r="G27">
        <v>0</v>
      </c>
      <c r="H27">
        <v>0</v>
      </c>
      <c r="I27">
        <v>0</v>
      </c>
      <c r="J27">
        <v>33.57</v>
      </c>
      <c r="K27">
        <v>-240</v>
      </c>
      <c r="L27">
        <v>0</v>
      </c>
      <c r="M27">
        <v>0</v>
      </c>
      <c r="N27">
        <v>38.86</v>
      </c>
      <c r="O27">
        <v>0</v>
      </c>
      <c r="P27">
        <v>0</v>
      </c>
    </row>
    <row r="28" spans="1:16" x14ac:dyDescent="0.25">
      <c r="A28" t="s">
        <v>69</v>
      </c>
      <c r="B28" t="s">
        <v>70</v>
      </c>
      <c r="C28">
        <v>360.22</v>
      </c>
      <c r="D28">
        <v>540.6</v>
      </c>
      <c r="E28">
        <v>0</v>
      </c>
      <c r="F28">
        <v>8.34</v>
      </c>
      <c r="G28">
        <v>0</v>
      </c>
      <c r="H28">
        <v>0</v>
      </c>
      <c r="I28">
        <v>0</v>
      </c>
      <c r="J28">
        <v>33.57</v>
      </c>
      <c r="K28">
        <v>-260</v>
      </c>
      <c r="L28">
        <v>0</v>
      </c>
      <c r="M28">
        <v>0</v>
      </c>
      <c r="N28">
        <v>37.71</v>
      </c>
      <c r="O28">
        <v>0</v>
      </c>
      <c r="P28">
        <v>0</v>
      </c>
    </row>
    <row r="29" spans="1:16" x14ac:dyDescent="0.25">
      <c r="A29" t="s">
        <v>71</v>
      </c>
      <c r="B29" t="s">
        <v>72</v>
      </c>
      <c r="C29">
        <v>378.84</v>
      </c>
      <c r="D29">
        <v>540.6</v>
      </c>
      <c r="E29">
        <v>0</v>
      </c>
      <c r="F29">
        <v>7.99</v>
      </c>
      <c r="G29">
        <v>0</v>
      </c>
      <c r="H29">
        <v>0</v>
      </c>
      <c r="I29">
        <v>0</v>
      </c>
      <c r="J29">
        <v>33.57</v>
      </c>
      <c r="K29">
        <v>-240</v>
      </c>
      <c r="L29">
        <v>0</v>
      </c>
      <c r="M29">
        <v>0</v>
      </c>
      <c r="N29">
        <v>36.68</v>
      </c>
      <c r="O29">
        <v>0</v>
      </c>
      <c r="P29">
        <v>0</v>
      </c>
    </row>
    <row r="30" spans="1:16" x14ac:dyDescent="0.25">
      <c r="A30" t="s">
        <v>73</v>
      </c>
      <c r="B30" t="s">
        <v>74</v>
      </c>
      <c r="C30">
        <v>417.55</v>
      </c>
      <c r="D30">
        <v>540.6</v>
      </c>
      <c r="E30">
        <v>0</v>
      </c>
      <c r="F30">
        <v>7.84</v>
      </c>
      <c r="G30">
        <v>0</v>
      </c>
      <c r="H30">
        <v>0</v>
      </c>
      <c r="I30">
        <v>0</v>
      </c>
      <c r="J30">
        <v>33.57</v>
      </c>
      <c r="K30">
        <v>-200</v>
      </c>
      <c r="L30">
        <v>0</v>
      </c>
      <c r="M30">
        <v>0</v>
      </c>
      <c r="N30">
        <v>35.54</v>
      </c>
      <c r="O30">
        <v>0</v>
      </c>
      <c r="P30">
        <v>0</v>
      </c>
    </row>
    <row r="31" spans="1:16" x14ac:dyDescent="0.25">
      <c r="A31" t="s">
        <v>75</v>
      </c>
      <c r="B31" t="s">
        <v>76</v>
      </c>
      <c r="C31">
        <v>466.5</v>
      </c>
      <c r="D31">
        <v>540.6</v>
      </c>
      <c r="E31">
        <v>0</v>
      </c>
      <c r="F31">
        <v>7.66</v>
      </c>
      <c r="G31">
        <v>0</v>
      </c>
      <c r="H31">
        <v>0</v>
      </c>
      <c r="I31">
        <v>0</v>
      </c>
      <c r="J31">
        <v>33.57</v>
      </c>
      <c r="K31">
        <v>-150</v>
      </c>
      <c r="L31">
        <v>0</v>
      </c>
      <c r="M31">
        <v>0</v>
      </c>
      <c r="N31">
        <v>34.67</v>
      </c>
      <c r="O31">
        <v>0</v>
      </c>
      <c r="P31">
        <v>0</v>
      </c>
    </row>
    <row r="32" spans="1:16" x14ac:dyDescent="0.25">
      <c r="A32" t="s">
        <v>77</v>
      </c>
      <c r="B32" t="s">
        <v>78</v>
      </c>
      <c r="C32">
        <v>503.4</v>
      </c>
      <c r="D32">
        <v>540.6</v>
      </c>
      <c r="E32">
        <v>0</v>
      </c>
      <c r="F32">
        <v>7.29</v>
      </c>
      <c r="G32">
        <v>0</v>
      </c>
      <c r="H32">
        <v>0</v>
      </c>
      <c r="I32">
        <v>0</v>
      </c>
      <c r="J32">
        <v>33.57</v>
      </c>
      <c r="K32">
        <v>-110</v>
      </c>
      <c r="L32">
        <v>0</v>
      </c>
      <c r="M32">
        <v>0</v>
      </c>
      <c r="N32">
        <v>31.94</v>
      </c>
      <c r="O32">
        <v>0</v>
      </c>
      <c r="P32">
        <v>0</v>
      </c>
    </row>
    <row r="33" spans="1:16" x14ac:dyDescent="0.25">
      <c r="A33" t="s">
        <v>79</v>
      </c>
      <c r="B33" t="s">
        <v>80</v>
      </c>
      <c r="C33">
        <v>551.47</v>
      </c>
      <c r="D33">
        <v>540.6</v>
      </c>
      <c r="E33">
        <v>0</v>
      </c>
      <c r="F33">
        <v>7.1</v>
      </c>
      <c r="G33">
        <v>0</v>
      </c>
      <c r="H33">
        <v>0</v>
      </c>
      <c r="I33">
        <v>0</v>
      </c>
      <c r="J33">
        <v>33.57</v>
      </c>
      <c r="K33">
        <v>-60</v>
      </c>
      <c r="L33">
        <v>0</v>
      </c>
      <c r="M33">
        <v>0</v>
      </c>
      <c r="N33">
        <v>30.2</v>
      </c>
      <c r="O33">
        <v>0</v>
      </c>
      <c r="P33">
        <v>0</v>
      </c>
    </row>
    <row r="34" spans="1:16" x14ac:dyDescent="0.25">
      <c r="A34" t="s">
        <v>81</v>
      </c>
      <c r="B34" t="s">
        <v>82</v>
      </c>
      <c r="C34">
        <v>581.23</v>
      </c>
      <c r="D34">
        <v>540.6</v>
      </c>
      <c r="E34">
        <v>0</v>
      </c>
      <c r="F34">
        <v>7.01</v>
      </c>
      <c r="G34">
        <v>0</v>
      </c>
      <c r="H34">
        <v>0</v>
      </c>
      <c r="I34">
        <v>0</v>
      </c>
      <c r="J34">
        <v>33.57</v>
      </c>
      <c r="K34">
        <v>-30</v>
      </c>
      <c r="L34">
        <v>0</v>
      </c>
      <c r="M34">
        <v>0</v>
      </c>
      <c r="N34">
        <v>30.05</v>
      </c>
      <c r="O34">
        <v>0</v>
      </c>
      <c r="P34">
        <v>0</v>
      </c>
    </row>
    <row r="35" spans="1:16" x14ac:dyDescent="0.25">
      <c r="A35" t="s">
        <v>83</v>
      </c>
      <c r="B35" t="s">
        <v>84</v>
      </c>
      <c r="C35">
        <v>601.71</v>
      </c>
      <c r="D35">
        <v>560.54</v>
      </c>
      <c r="E35">
        <v>0</v>
      </c>
      <c r="F35">
        <v>6.91</v>
      </c>
      <c r="G35">
        <v>0</v>
      </c>
      <c r="H35">
        <v>0</v>
      </c>
      <c r="I35">
        <v>0</v>
      </c>
      <c r="J35">
        <v>33.57</v>
      </c>
      <c r="K35">
        <v>-30</v>
      </c>
      <c r="L35">
        <v>0</v>
      </c>
      <c r="M35">
        <v>0</v>
      </c>
      <c r="N35">
        <v>30.69</v>
      </c>
      <c r="O35">
        <v>0</v>
      </c>
      <c r="P35">
        <v>0</v>
      </c>
    </row>
    <row r="36" spans="1:16" x14ac:dyDescent="0.25">
      <c r="A36" t="s">
        <v>85</v>
      </c>
      <c r="B36" t="s">
        <v>86</v>
      </c>
      <c r="C36">
        <v>600.29</v>
      </c>
      <c r="D36">
        <v>560.54</v>
      </c>
      <c r="E36">
        <v>0</v>
      </c>
      <c r="F36">
        <v>6.54</v>
      </c>
      <c r="G36">
        <v>0</v>
      </c>
      <c r="H36">
        <v>0</v>
      </c>
      <c r="I36">
        <v>0</v>
      </c>
      <c r="J36">
        <v>33.57</v>
      </c>
      <c r="K36">
        <v>-30</v>
      </c>
      <c r="L36">
        <v>0</v>
      </c>
      <c r="M36">
        <v>0</v>
      </c>
      <c r="N36">
        <v>29.64</v>
      </c>
      <c r="O36">
        <v>0</v>
      </c>
      <c r="P36">
        <v>0</v>
      </c>
    </row>
    <row r="37" spans="1:16" x14ac:dyDescent="0.25">
      <c r="A37" t="s">
        <v>87</v>
      </c>
      <c r="B37" t="s">
        <v>88</v>
      </c>
      <c r="C37">
        <v>632.6</v>
      </c>
      <c r="D37">
        <v>560.54</v>
      </c>
      <c r="E37">
        <v>0</v>
      </c>
      <c r="F37">
        <v>7.66</v>
      </c>
      <c r="G37">
        <v>0</v>
      </c>
      <c r="H37">
        <v>0</v>
      </c>
      <c r="I37">
        <v>0</v>
      </c>
      <c r="J37">
        <v>33.57</v>
      </c>
      <c r="K37">
        <v>0</v>
      </c>
      <c r="L37">
        <v>0</v>
      </c>
      <c r="M37">
        <v>0</v>
      </c>
      <c r="N37">
        <v>30.83</v>
      </c>
      <c r="O37">
        <v>0</v>
      </c>
      <c r="P37">
        <v>0</v>
      </c>
    </row>
    <row r="38" spans="1:16" x14ac:dyDescent="0.25">
      <c r="A38" t="s">
        <v>89</v>
      </c>
      <c r="B38" t="s">
        <v>90</v>
      </c>
      <c r="C38">
        <v>645.1</v>
      </c>
      <c r="D38">
        <v>560.54</v>
      </c>
      <c r="E38">
        <v>0</v>
      </c>
      <c r="F38">
        <v>9.16</v>
      </c>
      <c r="G38">
        <v>0</v>
      </c>
      <c r="H38">
        <v>0</v>
      </c>
      <c r="I38">
        <v>0</v>
      </c>
      <c r="J38">
        <v>33.57</v>
      </c>
      <c r="K38">
        <v>8.41</v>
      </c>
      <c r="L38">
        <v>0</v>
      </c>
      <c r="M38">
        <v>0</v>
      </c>
      <c r="N38">
        <v>33.42</v>
      </c>
      <c r="O38">
        <v>0</v>
      </c>
      <c r="P38">
        <v>0</v>
      </c>
    </row>
    <row r="39" spans="1:16" x14ac:dyDescent="0.25">
      <c r="A39" t="s">
        <v>91</v>
      </c>
      <c r="B39" t="s">
        <v>92</v>
      </c>
      <c r="C39">
        <v>661.26</v>
      </c>
      <c r="D39">
        <v>560.54</v>
      </c>
      <c r="E39">
        <v>0</v>
      </c>
      <c r="F39">
        <v>10.74</v>
      </c>
      <c r="G39">
        <v>0</v>
      </c>
      <c r="H39">
        <v>0</v>
      </c>
      <c r="I39">
        <v>0</v>
      </c>
      <c r="J39">
        <v>33.57</v>
      </c>
      <c r="K39">
        <v>22.42</v>
      </c>
      <c r="L39">
        <v>0</v>
      </c>
      <c r="M39">
        <v>0</v>
      </c>
      <c r="N39">
        <v>33.99</v>
      </c>
      <c r="O39">
        <v>0</v>
      </c>
      <c r="P39">
        <v>0</v>
      </c>
    </row>
    <row r="40" spans="1:16" x14ac:dyDescent="0.25">
      <c r="A40" t="s">
        <v>93</v>
      </c>
      <c r="B40" t="s">
        <v>94</v>
      </c>
      <c r="C40">
        <v>676.77</v>
      </c>
      <c r="D40">
        <v>560.54</v>
      </c>
      <c r="E40">
        <v>0</v>
      </c>
      <c r="F40">
        <v>11.63</v>
      </c>
      <c r="G40">
        <v>0</v>
      </c>
      <c r="H40">
        <v>0</v>
      </c>
      <c r="I40">
        <v>0</v>
      </c>
      <c r="J40">
        <v>33.57</v>
      </c>
      <c r="K40">
        <v>38.299999999999997</v>
      </c>
      <c r="L40">
        <v>0</v>
      </c>
      <c r="M40">
        <v>0</v>
      </c>
      <c r="N40">
        <v>32.729999999999997</v>
      </c>
      <c r="O40">
        <v>0</v>
      </c>
      <c r="P40">
        <v>0</v>
      </c>
    </row>
    <row r="41" spans="1:16" x14ac:dyDescent="0.25">
      <c r="A41" t="s">
        <v>95</v>
      </c>
      <c r="B41" t="s">
        <v>96</v>
      </c>
      <c r="C41">
        <v>690.78</v>
      </c>
      <c r="D41">
        <v>560.54</v>
      </c>
      <c r="E41">
        <v>0</v>
      </c>
      <c r="F41">
        <v>11.71</v>
      </c>
      <c r="G41">
        <v>0</v>
      </c>
      <c r="H41">
        <v>0</v>
      </c>
      <c r="I41">
        <v>0</v>
      </c>
      <c r="J41">
        <v>33.57</v>
      </c>
      <c r="K41">
        <v>55.1</v>
      </c>
      <c r="L41">
        <v>0</v>
      </c>
      <c r="M41">
        <v>0</v>
      </c>
      <c r="N41">
        <v>29.86</v>
      </c>
      <c r="O41">
        <v>0</v>
      </c>
      <c r="P41">
        <v>0</v>
      </c>
    </row>
    <row r="42" spans="1:16" x14ac:dyDescent="0.25">
      <c r="A42" t="s">
        <v>97</v>
      </c>
      <c r="B42" t="s">
        <v>98</v>
      </c>
      <c r="C42">
        <v>725.53</v>
      </c>
      <c r="D42">
        <v>560.54</v>
      </c>
      <c r="E42">
        <v>0</v>
      </c>
      <c r="F42">
        <v>7.73</v>
      </c>
      <c r="G42">
        <v>0</v>
      </c>
      <c r="H42">
        <v>0</v>
      </c>
      <c r="I42">
        <v>0</v>
      </c>
      <c r="J42">
        <v>33.57</v>
      </c>
      <c r="K42">
        <v>89.66</v>
      </c>
      <c r="L42">
        <v>0</v>
      </c>
      <c r="M42">
        <v>0</v>
      </c>
      <c r="N42">
        <v>34.03</v>
      </c>
      <c r="O42">
        <v>0</v>
      </c>
      <c r="P42">
        <v>0</v>
      </c>
    </row>
    <row r="43" spans="1:16" x14ac:dyDescent="0.25">
      <c r="A43" t="s">
        <v>99</v>
      </c>
      <c r="B43" t="s">
        <v>100</v>
      </c>
      <c r="C43">
        <v>745.64</v>
      </c>
      <c r="D43">
        <v>560.54</v>
      </c>
      <c r="E43">
        <v>0</v>
      </c>
      <c r="F43">
        <v>6.23</v>
      </c>
      <c r="G43">
        <v>0</v>
      </c>
      <c r="H43">
        <v>0</v>
      </c>
      <c r="I43">
        <v>0</v>
      </c>
      <c r="J43">
        <v>33.57</v>
      </c>
      <c r="K43">
        <v>110.21</v>
      </c>
      <c r="L43">
        <v>0</v>
      </c>
      <c r="M43">
        <v>0</v>
      </c>
      <c r="N43">
        <v>35.090000000000003</v>
      </c>
      <c r="O43">
        <v>0</v>
      </c>
      <c r="P43">
        <v>0</v>
      </c>
    </row>
    <row r="44" spans="1:16" x14ac:dyDescent="0.25">
      <c r="A44" t="s">
        <v>101</v>
      </c>
      <c r="B44" t="s">
        <v>102</v>
      </c>
      <c r="C44">
        <v>741.14</v>
      </c>
      <c r="D44">
        <v>560.54</v>
      </c>
      <c r="E44">
        <v>0</v>
      </c>
      <c r="F44">
        <v>5.19</v>
      </c>
      <c r="G44">
        <v>0</v>
      </c>
      <c r="H44">
        <v>0</v>
      </c>
      <c r="I44">
        <v>0</v>
      </c>
      <c r="J44">
        <v>33.08</v>
      </c>
      <c r="K44">
        <v>109.28</v>
      </c>
      <c r="L44">
        <v>0</v>
      </c>
      <c r="M44">
        <v>0</v>
      </c>
      <c r="N44">
        <v>33.049999999999997</v>
      </c>
      <c r="O44">
        <v>0</v>
      </c>
      <c r="P44">
        <v>0</v>
      </c>
    </row>
    <row r="45" spans="1:16" x14ac:dyDescent="0.25">
      <c r="A45" t="s">
        <v>103</v>
      </c>
      <c r="B45" t="s">
        <v>104</v>
      </c>
      <c r="C45">
        <v>761.1</v>
      </c>
      <c r="D45">
        <v>560.54</v>
      </c>
      <c r="E45">
        <v>0</v>
      </c>
      <c r="F45">
        <v>5.65</v>
      </c>
      <c r="G45">
        <v>0</v>
      </c>
      <c r="H45">
        <v>0</v>
      </c>
      <c r="I45">
        <v>0</v>
      </c>
      <c r="J45">
        <v>33.08</v>
      </c>
      <c r="K45">
        <v>127.03</v>
      </c>
      <c r="L45">
        <v>0</v>
      </c>
      <c r="M45">
        <v>0</v>
      </c>
      <c r="N45">
        <v>34.799999999999997</v>
      </c>
      <c r="O45">
        <v>0</v>
      </c>
      <c r="P45">
        <v>0</v>
      </c>
    </row>
    <row r="46" spans="1:16" x14ac:dyDescent="0.25">
      <c r="A46" t="s">
        <v>105</v>
      </c>
      <c r="B46" t="s">
        <v>106</v>
      </c>
      <c r="C46">
        <v>779.9</v>
      </c>
      <c r="D46">
        <v>560.54</v>
      </c>
      <c r="E46">
        <v>0</v>
      </c>
      <c r="F46">
        <v>5.21</v>
      </c>
      <c r="G46">
        <v>0</v>
      </c>
      <c r="H46">
        <v>0</v>
      </c>
      <c r="I46">
        <v>0</v>
      </c>
      <c r="J46">
        <v>33.08</v>
      </c>
      <c r="K46">
        <v>145.69999999999999</v>
      </c>
      <c r="L46">
        <v>0</v>
      </c>
      <c r="M46">
        <v>0</v>
      </c>
      <c r="N46">
        <v>35.369999999999997</v>
      </c>
      <c r="O46">
        <v>0</v>
      </c>
      <c r="P46">
        <v>0</v>
      </c>
    </row>
    <row r="47" spans="1:16" x14ac:dyDescent="0.25">
      <c r="A47" t="s">
        <v>107</v>
      </c>
      <c r="B47" t="s">
        <v>108</v>
      </c>
      <c r="C47">
        <v>835.58</v>
      </c>
      <c r="D47">
        <v>560.54</v>
      </c>
      <c r="E47">
        <v>0</v>
      </c>
      <c r="F47">
        <v>4.42</v>
      </c>
      <c r="G47">
        <v>0</v>
      </c>
      <c r="H47">
        <v>0</v>
      </c>
      <c r="I47">
        <v>0</v>
      </c>
      <c r="J47">
        <v>33.08</v>
      </c>
      <c r="K47">
        <v>201.74</v>
      </c>
      <c r="L47">
        <v>0</v>
      </c>
      <c r="M47">
        <v>0</v>
      </c>
      <c r="N47">
        <v>35.799999999999997</v>
      </c>
      <c r="O47">
        <v>0</v>
      </c>
      <c r="P47">
        <v>0</v>
      </c>
    </row>
    <row r="48" spans="1:16" x14ac:dyDescent="0.25">
      <c r="A48" t="s">
        <v>109</v>
      </c>
      <c r="B48" t="s">
        <v>110</v>
      </c>
      <c r="C48">
        <v>855.28</v>
      </c>
      <c r="D48">
        <v>560.54</v>
      </c>
      <c r="E48">
        <v>0</v>
      </c>
      <c r="F48">
        <v>4.43</v>
      </c>
      <c r="G48">
        <v>0</v>
      </c>
      <c r="H48">
        <v>0</v>
      </c>
      <c r="I48">
        <v>0</v>
      </c>
      <c r="J48">
        <v>33.08</v>
      </c>
      <c r="K48">
        <v>218.55</v>
      </c>
      <c r="L48">
        <v>0</v>
      </c>
      <c r="M48">
        <v>0</v>
      </c>
      <c r="N48">
        <v>38.68</v>
      </c>
      <c r="O48">
        <v>0</v>
      </c>
      <c r="P48">
        <v>0</v>
      </c>
    </row>
    <row r="49" spans="1:16" x14ac:dyDescent="0.25">
      <c r="A49" t="s">
        <v>111</v>
      </c>
      <c r="B49" t="s">
        <v>112</v>
      </c>
      <c r="C49">
        <v>880.77</v>
      </c>
      <c r="D49">
        <v>560.54</v>
      </c>
      <c r="E49">
        <v>0</v>
      </c>
      <c r="F49">
        <v>4.28</v>
      </c>
      <c r="G49">
        <v>0</v>
      </c>
      <c r="H49">
        <v>0</v>
      </c>
      <c r="I49">
        <v>0</v>
      </c>
      <c r="J49">
        <v>33.08</v>
      </c>
      <c r="K49">
        <v>243.77</v>
      </c>
      <c r="L49">
        <v>0</v>
      </c>
      <c r="M49">
        <v>0</v>
      </c>
      <c r="N49">
        <v>39.1</v>
      </c>
      <c r="O49">
        <v>0</v>
      </c>
      <c r="P49">
        <v>0</v>
      </c>
    </row>
    <row r="50" spans="1:16" x14ac:dyDescent="0.25">
      <c r="A50" t="s">
        <v>113</v>
      </c>
      <c r="B50" t="s">
        <v>114</v>
      </c>
      <c r="C50">
        <v>905.35</v>
      </c>
      <c r="D50">
        <v>560.54</v>
      </c>
      <c r="E50">
        <v>0</v>
      </c>
      <c r="F50">
        <v>4.54</v>
      </c>
      <c r="G50">
        <v>0</v>
      </c>
      <c r="H50">
        <v>0</v>
      </c>
      <c r="I50">
        <v>0</v>
      </c>
      <c r="J50">
        <v>33.08</v>
      </c>
      <c r="K50">
        <v>268.05</v>
      </c>
      <c r="L50">
        <v>0</v>
      </c>
      <c r="M50">
        <v>0</v>
      </c>
      <c r="N50">
        <v>39.14</v>
      </c>
      <c r="O50">
        <v>0</v>
      </c>
      <c r="P50">
        <v>0</v>
      </c>
    </row>
    <row r="51" spans="1:16" x14ac:dyDescent="0.25">
      <c r="A51" t="s">
        <v>115</v>
      </c>
      <c r="B51" t="s">
        <v>116</v>
      </c>
      <c r="C51">
        <v>915.96</v>
      </c>
      <c r="D51">
        <v>560.54</v>
      </c>
      <c r="E51">
        <v>0</v>
      </c>
      <c r="F51">
        <v>3.85</v>
      </c>
      <c r="G51">
        <v>0</v>
      </c>
      <c r="H51">
        <v>0</v>
      </c>
      <c r="I51">
        <v>0</v>
      </c>
      <c r="J51">
        <v>33.08</v>
      </c>
      <c r="K51">
        <v>278.33</v>
      </c>
      <c r="L51">
        <v>0</v>
      </c>
      <c r="M51">
        <v>0</v>
      </c>
      <c r="N51">
        <v>40.159999999999997</v>
      </c>
      <c r="O51">
        <v>0</v>
      </c>
      <c r="P51">
        <v>0</v>
      </c>
    </row>
    <row r="52" spans="1:16" x14ac:dyDescent="0.25">
      <c r="A52" t="s">
        <v>117</v>
      </c>
      <c r="B52" t="s">
        <v>118</v>
      </c>
      <c r="C52">
        <v>921.02</v>
      </c>
      <c r="D52">
        <v>560.54</v>
      </c>
      <c r="E52">
        <v>0</v>
      </c>
      <c r="F52">
        <v>4.53</v>
      </c>
      <c r="G52">
        <v>0</v>
      </c>
      <c r="H52">
        <v>0</v>
      </c>
      <c r="I52">
        <v>0</v>
      </c>
      <c r="J52">
        <v>33.08</v>
      </c>
      <c r="K52">
        <v>281.13</v>
      </c>
      <c r="L52">
        <v>0</v>
      </c>
      <c r="M52">
        <v>0</v>
      </c>
      <c r="N52">
        <v>41.74</v>
      </c>
      <c r="O52">
        <v>0</v>
      </c>
      <c r="P52">
        <v>0</v>
      </c>
    </row>
    <row r="53" spans="1:16" x14ac:dyDescent="0.25">
      <c r="A53" t="s">
        <v>119</v>
      </c>
      <c r="B53" t="s">
        <v>120</v>
      </c>
      <c r="C53">
        <v>919.96</v>
      </c>
      <c r="D53">
        <v>560.54</v>
      </c>
      <c r="E53">
        <v>0</v>
      </c>
      <c r="F53">
        <v>4.28</v>
      </c>
      <c r="G53">
        <v>0</v>
      </c>
      <c r="H53">
        <v>0</v>
      </c>
      <c r="I53">
        <v>0</v>
      </c>
      <c r="J53">
        <v>33.08</v>
      </c>
      <c r="K53">
        <v>280.19</v>
      </c>
      <c r="L53">
        <v>0</v>
      </c>
      <c r="M53">
        <v>0</v>
      </c>
      <c r="N53">
        <v>41.87</v>
      </c>
      <c r="O53">
        <v>0</v>
      </c>
      <c r="P53">
        <v>0</v>
      </c>
    </row>
    <row r="54" spans="1:16" x14ac:dyDescent="0.25">
      <c r="A54" t="s">
        <v>121</v>
      </c>
      <c r="B54" t="s">
        <v>122</v>
      </c>
      <c r="C54">
        <v>915.33</v>
      </c>
      <c r="D54">
        <v>560.54</v>
      </c>
      <c r="E54">
        <v>0</v>
      </c>
      <c r="F54">
        <v>4.33</v>
      </c>
      <c r="G54">
        <v>0</v>
      </c>
      <c r="H54">
        <v>0</v>
      </c>
      <c r="I54">
        <v>0</v>
      </c>
      <c r="J54">
        <v>33.08</v>
      </c>
      <c r="K54">
        <v>275.52</v>
      </c>
      <c r="L54">
        <v>0</v>
      </c>
      <c r="M54">
        <v>0</v>
      </c>
      <c r="N54">
        <v>41.86</v>
      </c>
      <c r="O54">
        <v>0</v>
      </c>
      <c r="P54">
        <v>0</v>
      </c>
    </row>
    <row r="55" spans="1:16" x14ac:dyDescent="0.25">
      <c r="A55" t="s">
        <v>123</v>
      </c>
      <c r="B55" t="s">
        <v>124</v>
      </c>
      <c r="C55">
        <v>900.64</v>
      </c>
      <c r="D55">
        <v>560.54</v>
      </c>
      <c r="E55">
        <v>0</v>
      </c>
      <c r="F55">
        <v>3.35</v>
      </c>
      <c r="G55">
        <v>0</v>
      </c>
      <c r="H55">
        <v>0</v>
      </c>
      <c r="I55">
        <v>0</v>
      </c>
      <c r="J55">
        <v>33.08</v>
      </c>
      <c r="K55">
        <v>262.45</v>
      </c>
      <c r="L55">
        <v>0</v>
      </c>
      <c r="M55">
        <v>0</v>
      </c>
      <c r="N55">
        <v>41.22</v>
      </c>
      <c r="O55">
        <v>0</v>
      </c>
      <c r="P55">
        <v>0</v>
      </c>
    </row>
    <row r="56" spans="1:16" x14ac:dyDescent="0.25">
      <c r="A56" t="s">
        <v>125</v>
      </c>
      <c r="B56" t="s">
        <v>126</v>
      </c>
      <c r="C56">
        <v>853.96</v>
      </c>
      <c r="D56">
        <v>560.54</v>
      </c>
      <c r="E56">
        <v>0</v>
      </c>
      <c r="F56">
        <v>3.32</v>
      </c>
      <c r="G56">
        <v>0</v>
      </c>
      <c r="H56">
        <v>0</v>
      </c>
      <c r="I56">
        <v>0</v>
      </c>
      <c r="J56">
        <v>33.08</v>
      </c>
      <c r="K56">
        <v>216.69</v>
      </c>
      <c r="L56">
        <v>0</v>
      </c>
      <c r="M56">
        <v>0</v>
      </c>
      <c r="N56">
        <v>40.33</v>
      </c>
      <c r="O56">
        <v>0</v>
      </c>
      <c r="P56">
        <v>0</v>
      </c>
    </row>
    <row r="57" spans="1:16" x14ac:dyDescent="0.25">
      <c r="A57" t="s">
        <v>127</v>
      </c>
      <c r="B57" t="s">
        <v>128</v>
      </c>
      <c r="C57">
        <v>834.16</v>
      </c>
      <c r="D57">
        <v>560.54</v>
      </c>
      <c r="E57">
        <v>0</v>
      </c>
      <c r="F57">
        <v>3.19</v>
      </c>
      <c r="G57">
        <v>0</v>
      </c>
      <c r="H57">
        <v>0</v>
      </c>
      <c r="I57">
        <v>0</v>
      </c>
      <c r="J57">
        <v>33.08</v>
      </c>
      <c r="K57">
        <v>197.07</v>
      </c>
      <c r="L57">
        <v>0</v>
      </c>
      <c r="M57">
        <v>0</v>
      </c>
      <c r="N57">
        <v>40.28</v>
      </c>
      <c r="O57">
        <v>0</v>
      </c>
      <c r="P57">
        <v>0</v>
      </c>
    </row>
    <row r="58" spans="1:16" x14ac:dyDescent="0.25">
      <c r="A58" t="s">
        <v>129</v>
      </c>
      <c r="B58" t="s">
        <v>130</v>
      </c>
      <c r="C58">
        <v>814.5</v>
      </c>
      <c r="D58">
        <v>560.54</v>
      </c>
      <c r="E58">
        <v>0</v>
      </c>
      <c r="F58">
        <v>3.15</v>
      </c>
      <c r="G58">
        <v>0</v>
      </c>
      <c r="H58">
        <v>0</v>
      </c>
      <c r="I58">
        <v>0</v>
      </c>
      <c r="J58">
        <v>33.08</v>
      </c>
      <c r="K58">
        <v>177.46</v>
      </c>
      <c r="L58">
        <v>0</v>
      </c>
      <c r="M58">
        <v>0</v>
      </c>
      <c r="N58">
        <v>40.270000000000003</v>
      </c>
      <c r="O58">
        <v>0</v>
      </c>
      <c r="P58">
        <v>0</v>
      </c>
    </row>
    <row r="59" spans="1:16" x14ac:dyDescent="0.25">
      <c r="A59" t="s">
        <v>131</v>
      </c>
      <c r="B59" t="s">
        <v>132</v>
      </c>
      <c r="C59">
        <v>798.79</v>
      </c>
      <c r="D59">
        <v>560.54</v>
      </c>
      <c r="E59">
        <v>0</v>
      </c>
      <c r="F59">
        <v>3.33</v>
      </c>
      <c r="G59">
        <v>0</v>
      </c>
      <c r="H59">
        <v>0</v>
      </c>
      <c r="I59">
        <v>0</v>
      </c>
      <c r="J59">
        <v>33.08</v>
      </c>
      <c r="K59">
        <v>162.52000000000001</v>
      </c>
      <c r="L59">
        <v>0</v>
      </c>
      <c r="M59">
        <v>0</v>
      </c>
      <c r="N59">
        <v>39.32</v>
      </c>
      <c r="O59">
        <v>0</v>
      </c>
      <c r="P59">
        <v>0</v>
      </c>
    </row>
    <row r="60" spans="1:16" x14ac:dyDescent="0.25">
      <c r="A60" t="s">
        <v>133</v>
      </c>
      <c r="B60" t="s">
        <v>134</v>
      </c>
      <c r="C60">
        <v>795.63</v>
      </c>
      <c r="D60">
        <v>560.54</v>
      </c>
      <c r="E60">
        <v>0</v>
      </c>
      <c r="F60">
        <v>3.11</v>
      </c>
      <c r="G60">
        <v>0</v>
      </c>
      <c r="H60">
        <v>0</v>
      </c>
      <c r="I60">
        <v>0</v>
      </c>
      <c r="J60">
        <v>33.08</v>
      </c>
      <c r="K60">
        <v>159.72</v>
      </c>
      <c r="L60">
        <v>0</v>
      </c>
      <c r="M60">
        <v>0</v>
      </c>
      <c r="N60">
        <v>39.18</v>
      </c>
      <c r="O60">
        <v>0</v>
      </c>
      <c r="P60">
        <v>0</v>
      </c>
    </row>
    <row r="61" spans="1:16" x14ac:dyDescent="0.25">
      <c r="A61" t="s">
        <v>135</v>
      </c>
      <c r="B61" t="s">
        <v>136</v>
      </c>
      <c r="C61">
        <v>795.61</v>
      </c>
      <c r="D61">
        <v>560.54</v>
      </c>
      <c r="E61">
        <v>0</v>
      </c>
      <c r="F61">
        <v>2.6</v>
      </c>
      <c r="G61">
        <v>0</v>
      </c>
      <c r="H61">
        <v>0</v>
      </c>
      <c r="I61">
        <v>0</v>
      </c>
      <c r="J61">
        <v>33.08</v>
      </c>
      <c r="K61">
        <v>160.65</v>
      </c>
      <c r="L61">
        <v>0</v>
      </c>
      <c r="M61">
        <v>0</v>
      </c>
      <c r="N61">
        <v>38.74</v>
      </c>
      <c r="O61">
        <v>0</v>
      </c>
      <c r="P61">
        <v>0</v>
      </c>
    </row>
    <row r="62" spans="1:16" x14ac:dyDescent="0.25">
      <c r="A62" t="s">
        <v>137</v>
      </c>
      <c r="B62" t="s">
        <v>138</v>
      </c>
      <c r="C62">
        <v>795.92</v>
      </c>
      <c r="D62">
        <v>560.54</v>
      </c>
      <c r="E62">
        <v>0</v>
      </c>
      <c r="F62">
        <v>3.96</v>
      </c>
      <c r="G62">
        <v>0</v>
      </c>
      <c r="H62">
        <v>0</v>
      </c>
      <c r="I62">
        <v>0</v>
      </c>
      <c r="J62">
        <v>33.08</v>
      </c>
      <c r="K62">
        <v>160.65</v>
      </c>
      <c r="L62">
        <v>0</v>
      </c>
      <c r="M62">
        <v>0</v>
      </c>
      <c r="N62">
        <v>37.69</v>
      </c>
      <c r="O62">
        <v>0</v>
      </c>
      <c r="P62">
        <v>0</v>
      </c>
    </row>
    <row r="63" spans="1:16" x14ac:dyDescent="0.25">
      <c r="A63" t="s">
        <v>139</v>
      </c>
      <c r="B63" t="s">
        <v>140</v>
      </c>
      <c r="C63">
        <v>785</v>
      </c>
      <c r="D63">
        <v>560.54</v>
      </c>
      <c r="E63">
        <v>0</v>
      </c>
      <c r="F63">
        <v>3.61</v>
      </c>
      <c r="G63">
        <v>0</v>
      </c>
      <c r="H63">
        <v>0</v>
      </c>
      <c r="I63">
        <v>0</v>
      </c>
      <c r="J63">
        <v>33.08</v>
      </c>
      <c r="K63">
        <v>151.31</v>
      </c>
      <c r="L63">
        <v>0</v>
      </c>
      <c r="M63">
        <v>0</v>
      </c>
      <c r="N63">
        <v>36.46</v>
      </c>
      <c r="O63">
        <v>0</v>
      </c>
      <c r="P63">
        <v>0</v>
      </c>
    </row>
    <row r="64" spans="1:16" x14ac:dyDescent="0.25">
      <c r="A64" t="s">
        <v>141</v>
      </c>
      <c r="B64" t="s">
        <v>142</v>
      </c>
      <c r="C64">
        <v>764.09</v>
      </c>
      <c r="D64">
        <v>560.54</v>
      </c>
      <c r="E64">
        <v>0</v>
      </c>
      <c r="F64">
        <v>3.48</v>
      </c>
      <c r="G64">
        <v>0</v>
      </c>
      <c r="H64">
        <v>0</v>
      </c>
      <c r="I64">
        <v>0</v>
      </c>
      <c r="J64">
        <v>33.08</v>
      </c>
      <c r="K64">
        <v>127.96</v>
      </c>
      <c r="L64">
        <v>0</v>
      </c>
      <c r="M64">
        <v>0</v>
      </c>
      <c r="N64">
        <v>39.03</v>
      </c>
      <c r="O64">
        <v>0</v>
      </c>
      <c r="P64">
        <v>0</v>
      </c>
    </row>
    <row r="65" spans="1:16" x14ac:dyDescent="0.25">
      <c r="A65" t="s">
        <v>143</v>
      </c>
      <c r="B65" t="s">
        <v>144</v>
      </c>
      <c r="C65">
        <v>758.96</v>
      </c>
      <c r="D65">
        <v>560.54</v>
      </c>
      <c r="E65">
        <v>0</v>
      </c>
      <c r="F65">
        <v>3.21</v>
      </c>
      <c r="G65">
        <v>0</v>
      </c>
      <c r="H65">
        <v>0</v>
      </c>
      <c r="I65">
        <v>0</v>
      </c>
      <c r="J65">
        <v>33.08</v>
      </c>
      <c r="K65">
        <v>125.16</v>
      </c>
      <c r="L65">
        <v>0</v>
      </c>
      <c r="M65">
        <v>0</v>
      </c>
      <c r="N65">
        <v>36.97</v>
      </c>
      <c r="O65">
        <v>0</v>
      </c>
      <c r="P65">
        <v>0</v>
      </c>
    </row>
    <row r="66" spans="1:16" x14ac:dyDescent="0.25">
      <c r="A66" t="s">
        <v>145</v>
      </c>
      <c r="B66" t="s">
        <v>146</v>
      </c>
      <c r="C66">
        <v>758.97</v>
      </c>
      <c r="D66">
        <v>560.54</v>
      </c>
      <c r="E66">
        <v>0</v>
      </c>
      <c r="F66">
        <v>3.97</v>
      </c>
      <c r="G66">
        <v>0</v>
      </c>
      <c r="H66">
        <v>0</v>
      </c>
      <c r="I66">
        <v>0</v>
      </c>
      <c r="J66">
        <v>33.08</v>
      </c>
      <c r="K66">
        <v>125.16</v>
      </c>
      <c r="L66">
        <v>0</v>
      </c>
      <c r="M66">
        <v>0</v>
      </c>
      <c r="N66">
        <v>36.22</v>
      </c>
      <c r="O66">
        <v>0</v>
      </c>
      <c r="P66">
        <v>0</v>
      </c>
    </row>
    <row r="67" spans="1:16" x14ac:dyDescent="0.25">
      <c r="A67" t="s">
        <v>147</v>
      </c>
      <c r="B67" t="s">
        <v>148</v>
      </c>
      <c r="C67">
        <v>753.65</v>
      </c>
      <c r="D67">
        <v>560.54</v>
      </c>
      <c r="E67">
        <v>0</v>
      </c>
      <c r="F67">
        <v>3.59</v>
      </c>
      <c r="G67">
        <v>0</v>
      </c>
      <c r="H67">
        <v>0</v>
      </c>
      <c r="I67">
        <v>0</v>
      </c>
      <c r="J67">
        <v>33.08</v>
      </c>
      <c r="K67">
        <v>122.35</v>
      </c>
      <c r="L67">
        <v>0</v>
      </c>
      <c r="M67">
        <v>0</v>
      </c>
      <c r="N67">
        <v>34.090000000000003</v>
      </c>
      <c r="O67">
        <v>0</v>
      </c>
      <c r="P67">
        <v>0</v>
      </c>
    </row>
    <row r="68" spans="1:16" x14ac:dyDescent="0.25">
      <c r="A68" t="s">
        <v>149</v>
      </c>
      <c r="B68" t="s">
        <v>150</v>
      </c>
      <c r="C68">
        <v>773.83</v>
      </c>
      <c r="D68">
        <v>560.54</v>
      </c>
      <c r="E68">
        <v>0</v>
      </c>
      <c r="F68">
        <v>3.81</v>
      </c>
      <c r="G68">
        <v>0</v>
      </c>
      <c r="H68">
        <v>0</v>
      </c>
      <c r="I68">
        <v>0</v>
      </c>
      <c r="J68">
        <v>33.08</v>
      </c>
      <c r="K68">
        <v>143.83000000000001</v>
      </c>
      <c r="L68">
        <v>0</v>
      </c>
      <c r="M68">
        <v>0</v>
      </c>
      <c r="N68">
        <v>32.57</v>
      </c>
      <c r="O68">
        <v>0</v>
      </c>
      <c r="P68">
        <v>0</v>
      </c>
    </row>
    <row r="69" spans="1:16" x14ac:dyDescent="0.25">
      <c r="A69" t="s">
        <v>151</v>
      </c>
      <c r="B69" t="s">
        <v>152</v>
      </c>
      <c r="C69">
        <v>808.46</v>
      </c>
      <c r="D69">
        <v>560.54</v>
      </c>
      <c r="E69">
        <v>0</v>
      </c>
      <c r="F69">
        <v>4.32</v>
      </c>
      <c r="G69">
        <v>0</v>
      </c>
      <c r="H69">
        <v>0</v>
      </c>
      <c r="I69">
        <v>0</v>
      </c>
      <c r="J69">
        <v>33.08</v>
      </c>
      <c r="K69">
        <v>180.26</v>
      </c>
      <c r="L69">
        <v>0</v>
      </c>
      <c r="M69">
        <v>0</v>
      </c>
      <c r="N69">
        <v>30.26</v>
      </c>
      <c r="O69">
        <v>0</v>
      </c>
      <c r="P69">
        <v>0</v>
      </c>
    </row>
    <row r="70" spans="1:16" x14ac:dyDescent="0.25">
      <c r="A70" t="s">
        <v>153</v>
      </c>
      <c r="B70" t="s">
        <v>154</v>
      </c>
      <c r="C70">
        <v>840.67</v>
      </c>
      <c r="D70">
        <v>560.54</v>
      </c>
      <c r="E70">
        <v>0</v>
      </c>
      <c r="F70">
        <v>4.0199999999999996</v>
      </c>
      <c r="G70">
        <v>0</v>
      </c>
      <c r="H70">
        <v>0</v>
      </c>
      <c r="I70">
        <v>46.7</v>
      </c>
      <c r="J70">
        <v>33.08</v>
      </c>
      <c r="K70">
        <v>169.05</v>
      </c>
      <c r="L70">
        <v>0</v>
      </c>
      <c r="M70">
        <v>0</v>
      </c>
      <c r="N70">
        <v>27.28</v>
      </c>
      <c r="O70">
        <v>0</v>
      </c>
      <c r="P70">
        <v>0</v>
      </c>
    </row>
    <row r="71" spans="1:16" x14ac:dyDescent="0.25">
      <c r="A71" t="s">
        <v>155</v>
      </c>
      <c r="B71" t="s">
        <v>156</v>
      </c>
      <c r="C71">
        <v>880.88</v>
      </c>
      <c r="D71">
        <v>560.54</v>
      </c>
      <c r="E71">
        <v>0</v>
      </c>
      <c r="F71">
        <v>3.44</v>
      </c>
      <c r="G71">
        <v>0</v>
      </c>
      <c r="H71">
        <v>0</v>
      </c>
      <c r="I71">
        <v>93.4</v>
      </c>
      <c r="J71">
        <v>33.08</v>
      </c>
      <c r="K71">
        <v>166.25</v>
      </c>
      <c r="L71">
        <v>0</v>
      </c>
      <c r="M71">
        <v>0</v>
      </c>
      <c r="N71">
        <v>24.17</v>
      </c>
      <c r="O71">
        <v>0</v>
      </c>
      <c r="P71">
        <v>0</v>
      </c>
    </row>
    <row r="72" spans="1:16" x14ac:dyDescent="0.25">
      <c r="A72" t="s">
        <v>157</v>
      </c>
      <c r="B72" t="s">
        <v>158</v>
      </c>
      <c r="C72">
        <v>923.52</v>
      </c>
      <c r="D72">
        <v>560.54</v>
      </c>
      <c r="E72">
        <v>0</v>
      </c>
      <c r="F72">
        <v>9.02</v>
      </c>
      <c r="G72">
        <v>0</v>
      </c>
      <c r="H72">
        <v>0</v>
      </c>
      <c r="I72">
        <v>93.4</v>
      </c>
      <c r="J72">
        <v>33.08</v>
      </c>
      <c r="K72">
        <v>186.94</v>
      </c>
      <c r="L72">
        <v>0</v>
      </c>
      <c r="M72">
        <v>0</v>
      </c>
      <c r="N72">
        <v>40.54</v>
      </c>
      <c r="O72">
        <v>0</v>
      </c>
      <c r="P72">
        <v>0</v>
      </c>
    </row>
    <row r="73" spans="1:16" x14ac:dyDescent="0.25">
      <c r="A73" t="s">
        <v>159</v>
      </c>
      <c r="B73" t="s">
        <v>160</v>
      </c>
      <c r="C73">
        <v>925</v>
      </c>
      <c r="D73">
        <v>560.54</v>
      </c>
      <c r="E73">
        <v>0</v>
      </c>
      <c r="F73">
        <v>8.91</v>
      </c>
      <c r="G73">
        <v>0</v>
      </c>
      <c r="H73">
        <v>0</v>
      </c>
      <c r="I73">
        <v>93.4</v>
      </c>
      <c r="J73">
        <v>33.08</v>
      </c>
      <c r="K73">
        <v>191.95</v>
      </c>
      <c r="L73">
        <v>0</v>
      </c>
      <c r="M73">
        <v>0</v>
      </c>
      <c r="N73">
        <v>37.119999999999997</v>
      </c>
      <c r="O73">
        <v>0</v>
      </c>
      <c r="P73">
        <v>0</v>
      </c>
    </row>
    <row r="74" spans="1:16" x14ac:dyDescent="0.25">
      <c r="A74" t="s">
        <v>161</v>
      </c>
      <c r="B74" t="s">
        <v>162</v>
      </c>
      <c r="C74">
        <v>930.98</v>
      </c>
      <c r="D74">
        <v>560.54</v>
      </c>
      <c r="E74">
        <v>0</v>
      </c>
      <c r="F74">
        <v>8.91</v>
      </c>
      <c r="G74">
        <v>0</v>
      </c>
      <c r="H74">
        <v>0</v>
      </c>
      <c r="I74">
        <v>93.4</v>
      </c>
      <c r="J74">
        <v>33.08</v>
      </c>
      <c r="K74">
        <v>205.44</v>
      </c>
      <c r="L74">
        <v>0</v>
      </c>
      <c r="M74">
        <v>0</v>
      </c>
      <c r="N74">
        <v>29.61</v>
      </c>
      <c r="O74">
        <v>0</v>
      </c>
      <c r="P74">
        <v>0</v>
      </c>
    </row>
    <row r="75" spans="1:16" x14ac:dyDescent="0.25">
      <c r="A75" t="s">
        <v>163</v>
      </c>
      <c r="B75" t="s">
        <v>164</v>
      </c>
      <c r="C75">
        <v>919.6</v>
      </c>
      <c r="D75">
        <v>560.54</v>
      </c>
      <c r="E75">
        <v>0</v>
      </c>
      <c r="F75">
        <v>8.91</v>
      </c>
      <c r="G75">
        <v>0</v>
      </c>
      <c r="H75">
        <v>0</v>
      </c>
      <c r="I75">
        <v>93.4</v>
      </c>
      <c r="J75">
        <v>33.08</v>
      </c>
      <c r="K75">
        <v>196.23</v>
      </c>
      <c r="L75">
        <v>0</v>
      </c>
      <c r="M75">
        <v>0</v>
      </c>
      <c r="N75">
        <v>27.44</v>
      </c>
      <c r="O75">
        <v>0</v>
      </c>
      <c r="P75">
        <v>0</v>
      </c>
    </row>
    <row r="76" spans="1:16" x14ac:dyDescent="0.25">
      <c r="A76" t="s">
        <v>165</v>
      </c>
      <c r="B76" t="s">
        <v>166</v>
      </c>
      <c r="C76">
        <v>916.95</v>
      </c>
      <c r="D76">
        <v>560.54</v>
      </c>
      <c r="E76">
        <v>0</v>
      </c>
      <c r="F76">
        <v>9.36</v>
      </c>
      <c r="G76">
        <v>0</v>
      </c>
      <c r="H76">
        <v>0</v>
      </c>
      <c r="I76">
        <v>93.4</v>
      </c>
      <c r="J76">
        <v>33.08</v>
      </c>
      <c r="K76">
        <v>199.47</v>
      </c>
      <c r="L76">
        <v>0</v>
      </c>
      <c r="M76">
        <v>0</v>
      </c>
      <c r="N76">
        <v>21.1</v>
      </c>
      <c r="O76">
        <v>0</v>
      </c>
      <c r="P76">
        <v>0</v>
      </c>
    </row>
    <row r="77" spans="1:16" x14ac:dyDescent="0.25">
      <c r="A77" t="s">
        <v>167</v>
      </c>
      <c r="B77" t="s">
        <v>168</v>
      </c>
      <c r="C77">
        <v>902.55</v>
      </c>
      <c r="D77">
        <v>560.54</v>
      </c>
      <c r="E77">
        <v>0</v>
      </c>
      <c r="F77">
        <v>9.5299999999999994</v>
      </c>
      <c r="G77">
        <v>0</v>
      </c>
      <c r="H77">
        <v>0</v>
      </c>
      <c r="I77">
        <v>93.4</v>
      </c>
      <c r="J77">
        <v>33.08</v>
      </c>
      <c r="K77">
        <v>186.53</v>
      </c>
      <c r="L77">
        <v>0</v>
      </c>
      <c r="M77">
        <v>0</v>
      </c>
      <c r="N77">
        <v>19.47</v>
      </c>
      <c r="O77">
        <v>0</v>
      </c>
      <c r="P77">
        <v>0</v>
      </c>
    </row>
    <row r="78" spans="1:16" x14ac:dyDescent="0.25">
      <c r="A78" t="s">
        <v>169</v>
      </c>
      <c r="B78" t="s">
        <v>170</v>
      </c>
      <c r="C78">
        <v>876.23</v>
      </c>
      <c r="D78">
        <v>560.54</v>
      </c>
      <c r="E78">
        <v>0</v>
      </c>
      <c r="F78">
        <v>9.5299999999999994</v>
      </c>
      <c r="G78">
        <v>0</v>
      </c>
      <c r="H78">
        <v>0</v>
      </c>
      <c r="I78">
        <v>93.4</v>
      </c>
      <c r="J78">
        <v>33.08</v>
      </c>
      <c r="K78">
        <v>159.46</v>
      </c>
      <c r="L78">
        <v>0</v>
      </c>
      <c r="M78">
        <v>0</v>
      </c>
      <c r="N78">
        <v>20.22</v>
      </c>
      <c r="O78">
        <v>0</v>
      </c>
      <c r="P78">
        <v>0</v>
      </c>
    </row>
    <row r="79" spans="1:16" x14ac:dyDescent="0.25">
      <c r="A79" t="s">
        <v>171</v>
      </c>
      <c r="B79" t="s">
        <v>172</v>
      </c>
      <c r="C79">
        <v>875.62</v>
      </c>
      <c r="D79">
        <v>560.54</v>
      </c>
      <c r="E79">
        <v>0</v>
      </c>
      <c r="F79">
        <v>10.19</v>
      </c>
      <c r="G79">
        <v>0</v>
      </c>
      <c r="H79">
        <v>0</v>
      </c>
      <c r="I79">
        <v>93.4</v>
      </c>
      <c r="J79">
        <v>33.08</v>
      </c>
      <c r="K79">
        <v>158.77000000000001</v>
      </c>
      <c r="L79">
        <v>0</v>
      </c>
      <c r="M79">
        <v>0</v>
      </c>
      <c r="N79">
        <v>19.64</v>
      </c>
      <c r="O79">
        <v>0</v>
      </c>
      <c r="P79">
        <v>0</v>
      </c>
    </row>
    <row r="80" spans="1:16" x14ac:dyDescent="0.25">
      <c r="A80" t="s">
        <v>173</v>
      </c>
      <c r="B80" t="s">
        <v>174</v>
      </c>
      <c r="C80">
        <v>869.99</v>
      </c>
      <c r="D80">
        <v>560.54</v>
      </c>
      <c r="E80">
        <v>0</v>
      </c>
      <c r="F80">
        <v>11.56</v>
      </c>
      <c r="G80">
        <v>0</v>
      </c>
      <c r="H80">
        <v>0</v>
      </c>
      <c r="I80">
        <v>46.7</v>
      </c>
      <c r="J80">
        <v>33.08</v>
      </c>
      <c r="K80">
        <v>198.94</v>
      </c>
      <c r="L80">
        <v>0</v>
      </c>
      <c r="M80">
        <v>0</v>
      </c>
      <c r="N80">
        <v>19.170000000000002</v>
      </c>
      <c r="O80">
        <v>0</v>
      </c>
      <c r="P80">
        <v>0</v>
      </c>
    </row>
    <row r="81" spans="1:16" x14ac:dyDescent="0.25">
      <c r="A81" t="s">
        <v>175</v>
      </c>
      <c r="B81" t="s">
        <v>176</v>
      </c>
      <c r="C81">
        <v>852.97</v>
      </c>
      <c r="D81">
        <v>560.54</v>
      </c>
      <c r="E81">
        <v>0</v>
      </c>
      <c r="F81">
        <v>8.9700000000000006</v>
      </c>
      <c r="G81">
        <v>0</v>
      </c>
      <c r="H81">
        <v>0</v>
      </c>
      <c r="I81">
        <v>0</v>
      </c>
      <c r="J81">
        <v>33.08</v>
      </c>
      <c r="K81">
        <v>225.08</v>
      </c>
      <c r="L81">
        <v>0</v>
      </c>
      <c r="M81">
        <v>0</v>
      </c>
      <c r="N81">
        <v>25.3</v>
      </c>
      <c r="O81">
        <v>0</v>
      </c>
      <c r="P81">
        <v>0</v>
      </c>
    </row>
    <row r="82" spans="1:16" x14ac:dyDescent="0.25">
      <c r="A82" t="s">
        <v>177</v>
      </c>
      <c r="B82" t="s">
        <v>178</v>
      </c>
      <c r="C82">
        <v>830.05</v>
      </c>
      <c r="D82">
        <v>560.54</v>
      </c>
      <c r="E82">
        <v>0</v>
      </c>
      <c r="F82">
        <v>6.55</v>
      </c>
      <c r="G82">
        <v>0</v>
      </c>
      <c r="H82">
        <v>0</v>
      </c>
      <c r="I82">
        <v>0</v>
      </c>
      <c r="J82">
        <v>33.08</v>
      </c>
      <c r="K82">
        <v>204.54</v>
      </c>
      <c r="L82">
        <v>0</v>
      </c>
      <c r="M82">
        <v>0</v>
      </c>
      <c r="N82">
        <v>25.34</v>
      </c>
      <c r="O82">
        <v>0</v>
      </c>
      <c r="P82">
        <v>0</v>
      </c>
    </row>
    <row r="83" spans="1:16" x14ac:dyDescent="0.25">
      <c r="A83" t="s">
        <v>179</v>
      </c>
      <c r="B83" t="s">
        <v>180</v>
      </c>
      <c r="C83">
        <v>770.08</v>
      </c>
      <c r="D83">
        <v>560.54</v>
      </c>
      <c r="E83">
        <v>0</v>
      </c>
      <c r="F83">
        <v>5.76</v>
      </c>
      <c r="G83">
        <v>0</v>
      </c>
      <c r="H83">
        <v>0</v>
      </c>
      <c r="I83">
        <v>0</v>
      </c>
      <c r="J83">
        <v>33.08</v>
      </c>
      <c r="K83">
        <v>142.88999999999999</v>
      </c>
      <c r="L83">
        <v>0</v>
      </c>
      <c r="M83">
        <v>0</v>
      </c>
      <c r="N83">
        <v>27.81</v>
      </c>
      <c r="O83">
        <v>0</v>
      </c>
      <c r="P83">
        <v>0</v>
      </c>
    </row>
    <row r="84" spans="1:16" x14ac:dyDescent="0.25">
      <c r="A84" t="s">
        <v>181</v>
      </c>
      <c r="B84" t="s">
        <v>182</v>
      </c>
      <c r="C84">
        <v>751.7</v>
      </c>
      <c r="D84">
        <v>560.54</v>
      </c>
      <c r="E84">
        <v>0</v>
      </c>
      <c r="F84">
        <v>9.08</v>
      </c>
      <c r="G84">
        <v>0</v>
      </c>
      <c r="H84">
        <v>0</v>
      </c>
      <c r="I84">
        <v>0</v>
      </c>
      <c r="J84">
        <v>33.08</v>
      </c>
      <c r="K84">
        <v>120.49</v>
      </c>
      <c r="L84">
        <v>0</v>
      </c>
      <c r="M84">
        <v>0</v>
      </c>
      <c r="N84">
        <v>28.51</v>
      </c>
      <c r="O84">
        <v>0</v>
      </c>
      <c r="P84">
        <v>0</v>
      </c>
    </row>
    <row r="85" spans="1:16" x14ac:dyDescent="0.25">
      <c r="A85" t="s">
        <v>183</v>
      </c>
      <c r="B85" t="s">
        <v>184</v>
      </c>
      <c r="C85">
        <v>732.64</v>
      </c>
      <c r="D85">
        <v>560.54</v>
      </c>
      <c r="E85">
        <v>0</v>
      </c>
      <c r="F85">
        <v>6.25</v>
      </c>
      <c r="G85">
        <v>0</v>
      </c>
      <c r="H85">
        <v>0</v>
      </c>
      <c r="I85">
        <v>0</v>
      </c>
      <c r="J85">
        <v>33.08</v>
      </c>
      <c r="K85">
        <v>99.94</v>
      </c>
      <c r="L85">
        <v>0</v>
      </c>
      <c r="M85">
        <v>0</v>
      </c>
      <c r="N85">
        <v>32.83</v>
      </c>
      <c r="O85">
        <v>0</v>
      </c>
      <c r="P85">
        <v>0</v>
      </c>
    </row>
    <row r="86" spans="1:16" x14ac:dyDescent="0.25">
      <c r="A86" t="s">
        <v>185</v>
      </c>
      <c r="B86" t="s">
        <v>186</v>
      </c>
      <c r="C86">
        <v>720.54</v>
      </c>
      <c r="D86">
        <v>560.54</v>
      </c>
      <c r="E86">
        <v>0</v>
      </c>
      <c r="F86">
        <v>7.6</v>
      </c>
      <c r="G86">
        <v>0</v>
      </c>
      <c r="H86">
        <v>0</v>
      </c>
      <c r="I86">
        <v>0</v>
      </c>
      <c r="J86">
        <v>33.08</v>
      </c>
      <c r="K86">
        <v>85.93</v>
      </c>
      <c r="L86">
        <v>0</v>
      </c>
      <c r="M86">
        <v>0</v>
      </c>
      <c r="N86">
        <v>33.39</v>
      </c>
      <c r="O86">
        <v>0</v>
      </c>
      <c r="P86">
        <v>0</v>
      </c>
    </row>
    <row r="87" spans="1:16" x14ac:dyDescent="0.25">
      <c r="A87" t="s">
        <v>187</v>
      </c>
      <c r="B87" t="s">
        <v>188</v>
      </c>
      <c r="C87">
        <v>701</v>
      </c>
      <c r="D87">
        <v>560.54</v>
      </c>
      <c r="E87">
        <v>0</v>
      </c>
      <c r="F87">
        <v>9.94</v>
      </c>
      <c r="G87">
        <v>0</v>
      </c>
      <c r="H87">
        <v>0</v>
      </c>
      <c r="I87">
        <v>0</v>
      </c>
      <c r="J87">
        <v>33.08</v>
      </c>
      <c r="K87">
        <v>63.52</v>
      </c>
      <c r="L87">
        <v>0</v>
      </c>
      <c r="M87">
        <v>0</v>
      </c>
      <c r="N87">
        <v>33.92</v>
      </c>
      <c r="O87">
        <v>0</v>
      </c>
      <c r="P87">
        <v>0</v>
      </c>
    </row>
    <row r="88" spans="1:16" x14ac:dyDescent="0.25">
      <c r="A88" t="s">
        <v>189</v>
      </c>
      <c r="B88" t="s">
        <v>190</v>
      </c>
      <c r="C88">
        <v>685.5</v>
      </c>
      <c r="D88">
        <v>560.54</v>
      </c>
      <c r="E88">
        <v>0</v>
      </c>
      <c r="F88">
        <v>9.81</v>
      </c>
      <c r="G88">
        <v>0</v>
      </c>
      <c r="H88">
        <v>0</v>
      </c>
      <c r="I88">
        <v>0</v>
      </c>
      <c r="J88">
        <v>33.08</v>
      </c>
      <c r="K88">
        <v>47.63</v>
      </c>
      <c r="L88">
        <v>0</v>
      </c>
      <c r="M88">
        <v>0</v>
      </c>
      <c r="N88">
        <v>34.44</v>
      </c>
      <c r="O88">
        <v>0</v>
      </c>
      <c r="P88">
        <v>0</v>
      </c>
    </row>
    <row r="89" spans="1:16" x14ac:dyDescent="0.25">
      <c r="A89" t="s">
        <v>191</v>
      </c>
      <c r="B89" t="s">
        <v>192</v>
      </c>
      <c r="C89">
        <v>656.02</v>
      </c>
      <c r="D89">
        <v>560.54</v>
      </c>
      <c r="E89">
        <v>0</v>
      </c>
      <c r="F89">
        <v>9.74</v>
      </c>
      <c r="G89">
        <v>0</v>
      </c>
      <c r="H89">
        <v>0</v>
      </c>
      <c r="I89">
        <v>0</v>
      </c>
      <c r="J89">
        <v>33.08</v>
      </c>
      <c r="K89">
        <v>16.809999999999999</v>
      </c>
      <c r="L89">
        <v>0</v>
      </c>
      <c r="M89">
        <v>0</v>
      </c>
      <c r="N89">
        <v>35.85</v>
      </c>
      <c r="O89">
        <v>0</v>
      </c>
      <c r="P89">
        <v>0</v>
      </c>
    </row>
    <row r="90" spans="1:16" x14ac:dyDescent="0.25">
      <c r="A90" t="s">
        <v>193</v>
      </c>
      <c r="B90" t="s">
        <v>194</v>
      </c>
      <c r="C90">
        <v>639.66999999999996</v>
      </c>
      <c r="D90">
        <v>560.54</v>
      </c>
      <c r="E90">
        <v>0</v>
      </c>
      <c r="F90">
        <v>9.74</v>
      </c>
      <c r="G90">
        <v>0</v>
      </c>
      <c r="H90">
        <v>0</v>
      </c>
      <c r="I90">
        <v>0</v>
      </c>
      <c r="J90">
        <v>33.08</v>
      </c>
      <c r="K90">
        <v>0</v>
      </c>
      <c r="L90">
        <v>0</v>
      </c>
      <c r="M90">
        <v>0</v>
      </c>
      <c r="N90">
        <v>36.31</v>
      </c>
      <c r="O90">
        <v>0</v>
      </c>
      <c r="P90">
        <v>0</v>
      </c>
    </row>
    <row r="91" spans="1:16" x14ac:dyDescent="0.25">
      <c r="A91" t="s">
        <v>195</v>
      </c>
      <c r="B91" t="s">
        <v>196</v>
      </c>
      <c r="C91">
        <v>639.17999999999995</v>
      </c>
      <c r="D91">
        <v>560.54</v>
      </c>
      <c r="E91">
        <v>0</v>
      </c>
      <c r="F91">
        <v>9.74</v>
      </c>
      <c r="G91">
        <v>0</v>
      </c>
      <c r="H91">
        <v>0</v>
      </c>
      <c r="I91">
        <v>0</v>
      </c>
      <c r="J91">
        <v>33.08</v>
      </c>
      <c r="K91">
        <v>0</v>
      </c>
      <c r="L91">
        <v>0</v>
      </c>
      <c r="M91">
        <v>0</v>
      </c>
      <c r="N91">
        <v>35.82</v>
      </c>
      <c r="O91">
        <v>0</v>
      </c>
      <c r="P91">
        <v>0</v>
      </c>
    </row>
    <row r="92" spans="1:16" x14ac:dyDescent="0.25">
      <c r="A92" t="s">
        <v>197</v>
      </c>
      <c r="B92" t="s">
        <v>198</v>
      </c>
      <c r="C92">
        <v>615.78</v>
      </c>
      <c r="D92">
        <v>540.6</v>
      </c>
      <c r="E92">
        <v>0</v>
      </c>
      <c r="F92">
        <v>9.5299999999999994</v>
      </c>
      <c r="G92">
        <v>0</v>
      </c>
      <c r="H92">
        <v>0</v>
      </c>
      <c r="I92">
        <v>0</v>
      </c>
      <c r="J92">
        <v>33.57</v>
      </c>
      <c r="K92">
        <v>0</v>
      </c>
      <c r="L92">
        <v>0</v>
      </c>
      <c r="M92">
        <v>0</v>
      </c>
      <c r="N92">
        <v>32.08</v>
      </c>
      <c r="O92">
        <v>0</v>
      </c>
      <c r="P92">
        <v>0</v>
      </c>
    </row>
    <row r="93" spans="1:16" x14ac:dyDescent="0.25">
      <c r="A93" t="s">
        <v>199</v>
      </c>
      <c r="B93" t="s">
        <v>200</v>
      </c>
      <c r="C93">
        <v>615.53</v>
      </c>
      <c r="D93">
        <v>540.6</v>
      </c>
      <c r="E93">
        <v>0</v>
      </c>
      <c r="F93">
        <v>9.6</v>
      </c>
      <c r="G93">
        <v>0</v>
      </c>
      <c r="H93">
        <v>0</v>
      </c>
      <c r="I93">
        <v>0</v>
      </c>
      <c r="J93">
        <v>33.57</v>
      </c>
      <c r="K93">
        <v>0</v>
      </c>
      <c r="L93">
        <v>0</v>
      </c>
      <c r="M93">
        <v>0</v>
      </c>
      <c r="N93">
        <v>31.76</v>
      </c>
      <c r="O93">
        <v>0</v>
      </c>
      <c r="P93">
        <v>0</v>
      </c>
    </row>
    <row r="94" spans="1:16" x14ac:dyDescent="0.25">
      <c r="A94" t="s">
        <v>201</v>
      </c>
      <c r="B94" t="s">
        <v>202</v>
      </c>
      <c r="C94">
        <v>576.27</v>
      </c>
      <c r="D94">
        <v>500.69</v>
      </c>
      <c r="E94">
        <v>0</v>
      </c>
      <c r="F94">
        <v>9.74</v>
      </c>
      <c r="G94">
        <v>0</v>
      </c>
      <c r="H94">
        <v>0</v>
      </c>
      <c r="I94">
        <v>0</v>
      </c>
      <c r="J94">
        <v>33.57</v>
      </c>
      <c r="K94">
        <v>0</v>
      </c>
      <c r="L94">
        <v>0</v>
      </c>
      <c r="M94">
        <v>0</v>
      </c>
      <c r="N94">
        <v>32.270000000000003</v>
      </c>
      <c r="O94">
        <v>0</v>
      </c>
      <c r="P94">
        <v>0</v>
      </c>
    </row>
    <row r="95" spans="1:16" x14ac:dyDescent="0.25">
      <c r="A95" t="s">
        <v>203</v>
      </c>
      <c r="B95" t="s">
        <v>204</v>
      </c>
      <c r="C95">
        <v>535.96</v>
      </c>
      <c r="D95">
        <v>460.8</v>
      </c>
      <c r="E95">
        <v>0</v>
      </c>
      <c r="F95">
        <v>10.02</v>
      </c>
      <c r="G95">
        <v>0</v>
      </c>
      <c r="H95">
        <v>0</v>
      </c>
      <c r="I95">
        <v>0</v>
      </c>
      <c r="J95">
        <v>33.57</v>
      </c>
      <c r="K95">
        <v>0</v>
      </c>
      <c r="L95">
        <v>0</v>
      </c>
      <c r="M95">
        <v>0</v>
      </c>
      <c r="N95">
        <v>31.57</v>
      </c>
      <c r="O95">
        <v>0</v>
      </c>
      <c r="P95">
        <v>0</v>
      </c>
    </row>
    <row r="96" spans="1:16" x14ac:dyDescent="0.25">
      <c r="A96" t="s">
        <v>205</v>
      </c>
      <c r="B96" t="s">
        <v>206</v>
      </c>
      <c r="C96">
        <v>537.02</v>
      </c>
      <c r="D96">
        <v>420.89</v>
      </c>
      <c r="E96">
        <v>0</v>
      </c>
      <c r="F96">
        <v>10.16</v>
      </c>
      <c r="G96">
        <v>0</v>
      </c>
      <c r="H96">
        <v>0</v>
      </c>
      <c r="I96">
        <v>0</v>
      </c>
      <c r="J96">
        <v>33.57</v>
      </c>
      <c r="K96">
        <v>40.17</v>
      </c>
      <c r="L96">
        <v>0</v>
      </c>
      <c r="M96">
        <v>0</v>
      </c>
      <c r="N96">
        <v>32.229999999999997</v>
      </c>
      <c r="O96">
        <v>0</v>
      </c>
      <c r="P96">
        <v>0</v>
      </c>
    </row>
    <row r="97" spans="1:16" x14ac:dyDescent="0.25">
      <c r="A97" t="s">
        <v>207</v>
      </c>
      <c r="B97" t="s">
        <v>208</v>
      </c>
      <c r="C97">
        <v>496.54</v>
      </c>
      <c r="D97">
        <v>381</v>
      </c>
      <c r="E97">
        <v>0</v>
      </c>
      <c r="F97">
        <v>10.36</v>
      </c>
      <c r="G97">
        <v>0</v>
      </c>
      <c r="H97">
        <v>0</v>
      </c>
      <c r="I97">
        <v>0</v>
      </c>
      <c r="J97">
        <v>33.57</v>
      </c>
      <c r="K97">
        <v>40.17</v>
      </c>
      <c r="L97">
        <v>0</v>
      </c>
      <c r="M97">
        <v>0</v>
      </c>
      <c r="N97">
        <v>31.44</v>
      </c>
      <c r="O97">
        <v>0</v>
      </c>
      <c r="P97">
        <v>0</v>
      </c>
    </row>
    <row r="98" spans="1:16" x14ac:dyDescent="0.25">
      <c r="A98" t="s">
        <v>209</v>
      </c>
      <c r="B98" t="s">
        <v>210</v>
      </c>
      <c r="C98">
        <v>458.2</v>
      </c>
      <c r="D98">
        <v>341.1</v>
      </c>
      <c r="E98">
        <v>0</v>
      </c>
      <c r="F98">
        <v>10.51</v>
      </c>
      <c r="G98">
        <v>0</v>
      </c>
      <c r="H98">
        <v>0</v>
      </c>
      <c r="I98">
        <v>0</v>
      </c>
      <c r="J98">
        <v>33.57</v>
      </c>
      <c r="K98">
        <v>40.17</v>
      </c>
      <c r="L98">
        <v>0</v>
      </c>
      <c r="M98">
        <v>0</v>
      </c>
      <c r="N98">
        <v>32.85</v>
      </c>
      <c r="O98">
        <v>0</v>
      </c>
      <c r="P98">
        <v>0</v>
      </c>
    </row>
    <row r="99" spans="1:16" x14ac:dyDescent="0.25">
      <c r="A99" t="s">
        <v>211</v>
      </c>
      <c r="B99" t="s">
        <v>212</v>
      </c>
      <c r="C99">
        <v>418.22</v>
      </c>
      <c r="D99">
        <v>301.12</v>
      </c>
      <c r="E99">
        <v>0</v>
      </c>
      <c r="F99">
        <v>10.72</v>
      </c>
      <c r="G99">
        <v>0</v>
      </c>
      <c r="H99">
        <v>0</v>
      </c>
      <c r="I99">
        <v>0</v>
      </c>
      <c r="J99">
        <v>33.57</v>
      </c>
      <c r="K99">
        <v>40.17</v>
      </c>
      <c r="L99">
        <v>0</v>
      </c>
      <c r="M99">
        <v>0</v>
      </c>
      <c r="N99">
        <v>32.64</v>
      </c>
      <c r="O99">
        <v>0</v>
      </c>
      <c r="P99">
        <v>0</v>
      </c>
    </row>
    <row r="100" spans="1:16" x14ac:dyDescent="0.25">
      <c r="A100" t="s">
        <v>213</v>
      </c>
      <c r="B100" t="s">
        <v>214</v>
      </c>
      <c r="C100" t="s">
        <v>215</v>
      </c>
      <c r="D100" t="s">
        <v>216</v>
      </c>
      <c r="E100" t="s">
        <v>217</v>
      </c>
      <c r="F100" t="s">
        <v>218</v>
      </c>
      <c r="G100" t="s">
        <v>217</v>
      </c>
      <c r="H100" t="s">
        <v>217</v>
      </c>
      <c r="I100" t="s">
        <v>219</v>
      </c>
      <c r="J100">
        <f>SUM(J3:J98)/4000</f>
        <v>0.79140749999999949</v>
      </c>
      <c r="K100" t="s">
        <v>220</v>
      </c>
      <c r="L100" t="s">
        <v>217</v>
      </c>
      <c r="M100" t="s">
        <v>217</v>
      </c>
      <c r="N100" t="s">
        <v>221</v>
      </c>
      <c r="O100" t="s">
        <v>217</v>
      </c>
      <c r="P100" t="s">
        <v>217</v>
      </c>
    </row>
    <row r="101" spans="1:16" x14ac:dyDescent="0.25">
      <c r="D101" s="1">
        <f>SUM(D4:D99)/4000</f>
        <v>12.266007500000015</v>
      </c>
      <c r="E101" s="1"/>
      <c r="F101" s="1">
        <f>SUM(F4:F99)/4000</f>
        <v>0.18652250000000001</v>
      </c>
      <c r="G101" s="1"/>
      <c r="H101" s="1"/>
      <c r="I101" s="1">
        <f>SUM(I4:I99)/4000</f>
        <v>0.23350000000000001</v>
      </c>
      <c r="J101" s="1">
        <f>SUM(J4:J99)/4000</f>
        <v>0.79979999999999951</v>
      </c>
      <c r="K101" s="1">
        <f>SUM(K4:K99)/4000</f>
        <v>1.4382925000000002</v>
      </c>
      <c r="L101" s="1"/>
      <c r="M101" s="1"/>
      <c r="N101" s="1">
        <f>SUM(N4:N99)/4000</f>
        <v>0.80998750000000008</v>
      </c>
      <c r="O101" s="1"/>
    </row>
    <row r="102" spans="1:16" x14ac:dyDescent="0.25"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6" x14ac:dyDescent="0.25">
      <c r="D103" s="1"/>
      <c r="E103" s="1"/>
      <c r="F103" s="1">
        <v>0.18652099999999999</v>
      </c>
      <c r="G103" s="1"/>
      <c r="H103" s="1"/>
      <c r="I103" s="1">
        <v>0.23349600000000001</v>
      </c>
      <c r="J103" s="1"/>
      <c r="K103" s="1">
        <v>1.322919</v>
      </c>
      <c r="L103" s="1"/>
      <c r="M103" s="1"/>
      <c r="N103" s="1">
        <v>0.35214299999999998</v>
      </c>
      <c r="O103" s="1"/>
    </row>
    <row r="104" spans="1:16" x14ac:dyDescent="0.25">
      <c r="D104" s="1"/>
      <c r="E104" s="1"/>
      <c r="F104" s="1"/>
      <c r="G104" s="1"/>
      <c r="H104" s="1"/>
      <c r="I104" s="1"/>
      <c r="J104" s="1"/>
      <c r="K104" s="1">
        <v>0.78035399999999999</v>
      </c>
      <c r="L104" s="1"/>
      <c r="M104" s="1"/>
      <c r="N104" s="1">
        <v>3.5052E-2</v>
      </c>
      <c r="O104" s="1"/>
    </row>
    <row r="105" spans="1:16" x14ac:dyDescent="0.25">
      <c r="D105" s="1"/>
      <c r="E105" s="1"/>
      <c r="F105" s="1"/>
      <c r="G105" s="1"/>
      <c r="H105" s="1"/>
      <c r="I105" s="1"/>
      <c r="J105" s="1"/>
      <c r="K105" s="1">
        <v>-0.59499999999999997</v>
      </c>
      <c r="L105" s="1"/>
      <c r="M105" s="1"/>
      <c r="N105" s="1">
        <v>0.18971299999999999</v>
      </c>
      <c r="O105" s="1"/>
    </row>
    <row r="106" spans="1:16" x14ac:dyDescent="0.25">
      <c r="D106" s="1"/>
      <c r="E106" s="1"/>
      <c r="F106" s="1"/>
      <c r="G106" s="1"/>
      <c r="H106" s="1"/>
      <c r="I106" s="1"/>
      <c r="J106" s="1"/>
      <c r="K106" s="1">
        <v>-7.0000000000000007E-2</v>
      </c>
      <c r="L106" s="1"/>
      <c r="M106" s="1"/>
      <c r="N106" s="1">
        <v>0.23307700000000001</v>
      </c>
      <c r="O106" s="1"/>
    </row>
    <row r="107" spans="1:16" x14ac:dyDescent="0.25">
      <c r="D107" s="1"/>
      <c r="E107" s="1"/>
      <c r="F107" s="1">
        <f>SUM(F103:F106)</f>
        <v>0.18652099999999999</v>
      </c>
      <c r="G107" s="1"/>
      <c r="H107" s="1"/>
      <c r="I107" s="1">
        <f>SUM(I103:I106)</f>
        <v>0.23349600000000001</v>
      </c>
      <c r="J107" s="1"/>
      <c r="K107" s="1">
        <f>SUM(K103:K106)</f>
        <v>1.4382729999999997</v>
      </c>
      <c r="L107" s="1"/>
      <c r="M107" s="1"/>
      <c r="N107" s="1">
        <f>SUM(N103:N106)</f>
        <v>0.80998499999999996</v>
      </c>
      <c r="O107" s="1"/>
    </row>
    <row r="108" spans="1:16" x14ac:dyDescent="0.25"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6" x14ac:dyDescent="0.25"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6" x14ac:dyDescent="0.25">
      <c r="D110" s="1"/>
      <c r="E110" s="1"/>
      <c r="F110" s="1">
        <f>F107-F101</f>
        <v>-1.5000000000153779E-6</v>
      </c>
      <c r="G110" s="1"/>
      <c r="H110" s="1"/>
      <c r="I110" s="1">
        <f>I107-I101</f>
        <v>-4.0000000000040004E-6</v>
      </c>
      <c r="J110" s="1"/>
      <c r="K110" s="1">
        <f>K107-K101</f>
        <v>-1.9500000000505224E-5</v>
      </c>
      <c r="L110" s="1"/>
      <c r="M110" s="1"/>
      <c r="N110" s="1">
        <f>N107-N101</f>
        <v>-2.5000000001274003E-6</v>
      </c>
      <c r="O110" s="1"/>
    </row>
    <row r="111" spans="1:16" x14ac:dyDescent="0.25"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6" x14ac:dyDescent="0.25"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4:15" x14ac:dyDescent="0.25"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</sheetData>
  <pageMargins left="0.7" right="0.7" top="0.75" bottom="0.75" header="0.3" footer="0.3"/>
  <ignoredErrors>
    <ignoredError sqref="A2:P99 A1:E1 G1:P1 A100:I100 K100:P10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SYSCON SRENGG3</dc:creator>
  <cp:lastModifiedBy>Syscon Chiranjib</cp:lastModifiedBy>
  <dcterms:created xsi:type="dcterms:W3CDTF">2025-11-28T18:04:49Z</dcterms:created>
  <dcterms:modified xsi:type="dcterms:W3CDTF">2025-11-29T05:17:18Z</dcterms:modified>
</cp:coreProperties>
</file>